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2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'Mens'!$A$1:$N$25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<sst xmlns="http://schemas.openxmlformats.org/spreadsheetml/2006/main" count="564" uniqueCount="115">
  <si>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</si>
  <si>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</si>
  <si>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</si>
  <si>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</si>
  <si>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</si>
  <si>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</si>
  <si>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</si>
  <si>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</si>
  <si>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</si>
  <si>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</si>
  <si>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</si>
  <si>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</si>
  <si>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</si>
  <si>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</si>
  <si>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</si>
  <si>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</si>
  <si>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</si>
  <si>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</si>
  <si>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</si>
  <si>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</si>
  <si>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</si>
  <si>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</si>
  <si>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</si>
  <si>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</si>
  <si>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</si>
  <si>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</si>
  <si>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</si>
  <si>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</si>
  <si>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</si>
  <si>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</si>
  <si>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</si>
  <si>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</si>
  <si>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Leslie Watson</t>
  </si>
  <si>
    <t>Andover</t>
  </si>
  <si>
    <t>Bench press</t>
  </si>
  <si>
    <t>Benchpress</t>
  </si>
  <si>
    <t>Faisal Al Wahaibi</t>
  </si>
  <si>
    <t>4th July 2015</t>
  </si>
  <si>
    <t>Andrew Whittaker</t>
  </si>
  <si>
    <t>5th July 2015</t>
  </si>
  <si>
    <t>Dave Gibson</t>
  </si>
  <si>
    <t>Chloe Passmore</t>
  </si>
  <si>
    <t>Frome</t>
  </si>
  <si>
    <t>Dana Smith</t>
  </si>
  <si>
    <t>Hannah V-M</t>
  </si>
  <si>
    <t>Simone Bennet</t>
  </si>
  <si>
    <t>Chris Spark</t>
  </si>
  <si>
    <t>Cosmo Taylor</t>
  </si>
  <si>
    <t>Bodypower PP</t>
  </si>
  <si>
    <t>Ewan Cunliffe</t>
  </si>
  <si>
    <t>Simon Newton</t>
  </si>
  <si>
    <t>Bethany Hardy</t>
  </si>
  <si>
    <t>Force 10 PP</t>
  </si>
  <si>
    <t>Angela Harrison</t>
  </si>
  <si>
    <t>Geni Devonish</t>
  </si>
  <si>
    <t>Paul Morgan</t>
  </si>
  <si>
    <t>Lee Mortimer</t>
  </si>
  <si>
    <t>Peter William Quinton</t>
  </si>
  <si>
    <t>Northern Qualifier</t>
  </si>
  <si>
    <t>Folkestone</t>
  </si>
  <si>
    <t>Sam Easy</t>
  </si>
  <si>
    <t>Bodypower '16</t>
  </si>
  <si>
    <t>Mo Proctor</t>
  </si>
  <si>
    <t>Laura Parker</t>
  </si>
  <si>
    <t>Gurnaik Birring</t>
  </si>
  <si>
    <t>Ben Legg</t>
  </si>
  <si>
    <t xml:space="preserve">Jay Bello </t>
  </si>
  <si>
    <t>Paul Beckford</t>
  </si>
  <si>
    <t>Matt Doughty</t>
  </si>
  <si>
    <t>Sarah Bradley</t>
  </si>
  <si>
    <t>WPC Euros '16</t>
  </si>
  <si>
    <t>Sara Bradley</t>
  </si>
  <si>
    <t>Jane Boyd</t>
  </si>
  <si>
    <t>Andriano Gustav</t>
  </si>
  <si>
    <t>Glastonbury</t>
  </si>
  <si>
    <t>Bradley King</t>
  </si>
  <si>
    <t>Thomas Hawkins</t>
  </si>
  <si>
    <t>Valerie Tinker</t>
  </si>
  <si>
    <t>Northerns '17</t>
  </si>
  <si>
    <t>Susan Niijae</t>
  </si>
  <si>
    <t>Bodypower</t>
  </si>
  <si>
    <t>Brooke Hill</t>
  </si>
  <si>
    <t>May</t>
  </si>
  <si>
    <t>Bodypower '17</t>
  </si>
  <si>
    <t xml:space="preserve">May </t>
  </si>
  <si>
    <t>David O'Neil</t>
  </si>
  <si>
    <t>May `7</t>
  </si>
  <si>
    <t>Rich Willis</t>
  </si>
  <si>
    <t>Selifhs Pro</t>
  </si>
  <si>
    <t>Jan Hitchcock</t>
  </si>
  <si>
    <t>Selfish Pro</t>
  </si>
  <si>
    <t>Tommy Bebb</t>
  </si>
  <si>
    <t>Joseph Brown</t>
  </si>
  <si>
    <t>Morgan Williams</t>
  </si>
  <si>
    <t>10th February 2018</t>
  </si>
  <si>
    <t>North Wales Qualifier 2018</t>
  </si>
  <si>
    <t>Robert Worthington</t>
  </si>
  <si>
    <t>Richard Willis</t>
  </si>
  <si>
    <t>Learna Lee</t>
  </si>
  <si>
    <t>British '17</t>
  </si>
  <si>
    <t>Rotherham Qualifier</t>
  </si>
  <si>
    <t>Tracy Johnson</t>
  </si>
  <si>
    <t>Jessica Pallot</t>
  </si>
  <si>
    <t>British 2018</t>
  </si>
  <si>
    <t>Bev Johnson</t>
  </si>
  <si>
    <t>Euros 2018</t>
  </si>
  <si>
    <t>AWPC Worlds 2018</t>
  </si>
  <si>
    <t>Julian McKerrow</t>
  </si>
  <si>
    <t>Harry Sheader</t>
  </si>
  <si>
    <t>Andrew Moyler</t>
  </si>
  <si>
    <t>Victoria Court</t>
  </si>
  <si>
    <t>Macclesfield 2018</t>
  </si>
  <si>
    <t>Andrew Knutter</t>
  </si>
  <si>
    <t>South Wales Qualifier 2018</t>
  </si>
  <si>
    <t>Wendy Rees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</si>
</sst>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  <numFmt numFmtId="175" formatCode="[$-409]h:mm:ss\ AM/PM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A15" sqref="A15"/>
    </sheetView>
  </sheetViews>
  <sheetFormatPr defaultColWidth="8.8515625" defaultRowHeight="12.75"/>
  <cols>
    <col min="1" max="1" width="2.140625" style="11" customWidth="1"/>
    <col min="2" max="2" width="10.421875" style="9" customWidth="1"/>
    <col min="3" max="3" width="8.28125" style="9" customWidth="1"/>
    <col min="4" max="4" width="14.421875" style="9" customWidth="1"/>
    <col min="5" max="5" width="20.00390625" style="13" bestFit="1" customWidth="1"/>
    <col min="6" max="6" width="15.28125" style="9" bestFit="1" customWidth="1"/>
    <col min="7" max="7" width="8.28125" style="9" customWidth="1"/>
    <col min="8" max="8" width="12.7109375" style="9" bestFit="1" customWidth="1"/>
    <col min="9" max="9" width="11.7109375" style="9" customWidth="1"/>
    <col min="10" max="10" width="12.7109375" style="9" bestFit="1" customWidth="1"/>
    <col min="11" max="11" width="9.140625" style="9" customWidth="1"/>
    <col min="12" max="12" width="11.28125" style="9" customWidth="1"/>
    <col min="13" max="13" width="13.421875" style="9" bestFit="1" customWidth="1"/>
    <col min="14" max="14" width="9.421875" style="9" customWidth="1"/>
    <col min="15" max="15" width="12.7109375" style="9" customWidth="1"/>
    <col min="16" max="16" width="13.7109375" style="9" customWidth="1"/>
    <col min="17" max="17" width="13.421875" style="9" bestFit="1" customWidth="1"/>
    <col min="18" max="18" width="8.421875" style="9" bestFit="1" customWidth="1"/>
    <col min="19" max="19" width="8.28125" style="9" customWidth="1"/>
    <col min="20" max="20" width="13.7109375" style="9" customWidth="1"/>
    <col min="21" max="21" width="13.421875" style="9" bestFit="1" customWidth="1"/>
    <col min="22" max="22" width="8.421875" style="9" bestFit="1" customWidth="1"/>
    <col min="23" max="24" width="5.8515625" style="9" bestFit="1" customWidth="1"/>
    <col min="25" max="25" width="13.421875" style="11" bestFit="1" customWidth="1"/>
    <col min="26" max="26" width="8.8515625" style="11" customWidth="1"/>
    <col min="27" max="27" width="9.8515625" style="11" customWidth="1"/>
    <col min="28" max="28" width="16.140625" style="11" customWidth="1"/>
    <col min="29" max="29" width="18.8515625" style="15" customWidth="1"/>
    <col min="30" max="30" width="8.421875" style="11" bestFit="1" customWidth="1"/>
    <col min="31" max="31" width="10.140625" style="11" customWidth="1"/>
    <col min="32" max="32" width="10.7109375" style="11" customWidth="1"/>
    <col min="33" max="33" width="22.57421875" style="11" customWidth="1"/>
    <col min="34" max="34" width="15.28125" style="11" bestFit="1" customWidth="1"/>
    <col min="35" max="35" width="11.00390625" style="11" customWidth="1"/>
    <col min="36" max="36" width="11.8515625" style="11" customWidth="1"/>
    <col min="37" max="37" width="15.140625" style="11" customWidth="1"/>
    <col min="38" max="38" width="8.8515625" style="11" customWidth="1"/>
    <col min="39" max="39" width="10.421875" style="11" customWidth="1"/>
    <col min="40" max="40" width="8.8515625" style="11" customWidth="1"/>
    <col min="41" max="41" width="16.421875" style="11" customWidth="1"/>
    <col min="42" max="42" width="8.8515625" style="11" customWidth="1"/>
    <col min="43" max="43" width="10.8515625" style="11" customWidth="1"/>
    <col min="44" max="44" width="8.8515625" style="11" customWidth="1"/>
    <col min="45" max="45" width="16.140625" style="11" customWidth="1"/>
    <col min="46" max="46" width="8.8515625" style="11" customWidth="1"/>
    <col min="47" max="47" width="10.421875" style="11" customWidth="1"/>
    <col min="48" max="48" width="11.421875" style="11" customWidth="1"/>
    <col min="49" max="49" width="17.7109375" style="11" customWidth="1"/>
    <col min="50" max="16384" width="8.8515625" style="11" customWidth="1"/>
  </cols>
  <sheetData>
    <row r="1" spans="1:50" ht="12.75">
      <c r="A1" s="17"/>
      <c r="B1" s="8" t="s">
        <v>0</v>
      </c>
      <c r="C1" s="8" t="s">
        <v>1</v>
      </c>
      <c r="D1" s="18" t="s">
        <v>18</v>
      </c>
      <c r="E1" s="12" t="s">
        <v>19</v>
      </c>
      <c r="F1" s="8" t="s">
        <v>20</v>
      </c>
      <c r="G1" s="8" t="s">
        <v>21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12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</row>
    <row r="2" spans="1:50" ht="12.75">
      <c r="A2" s="19"/>
      <c r="B2" s="9" t="s">
        <v>35</v>
      </c>
      <c r="C2" s="9">
        <v>110</v>
      </c>
      <c r="D2" s="9" t="s">
        <v>87</v>
      </c>
      <c r="E2" s="13">
        <v>43231</v>
      </c>
      <c r="F2" s="9" t="s">
        <v>103</v>
      </c>
      <c r="K2" s="9">
        <v>80</v>
      </c>
      <c r="L2" s="9" t="s">
        <v>93</v>
      </c>
      <c r="M2" s="20">
        <v>43231</v>
      </c>
      <c r="N2" s="9" t="s">
        <v>103</v>
      </c>
      <c r="Y2" s="9"/>
      <c r="Z2" s="9"/>
      <c r="AA2" s="9"/>
      <c r="AB2" s="9"/>
      <c r="AC2" s="13"/>
      <c r="AD2" s="9"/>
      <c r="AE2" s="9">
        <v>110</v>
      </c>
      <c r="AF2" s="9" t="s">
        <v>87</v>
      </c>
      <c r="AG2" s="13">
        <v>43231</v>
      </c>
      <c r="AH2" s="9" t="s">
        <v>103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2.75">
      <c r="A3" s="17"/>
      <c r="B3" s="8" t="s">
        <v>4</v>
      </c>
      <c r="C3" s="8" t="s">
        <v>1</v>
      </c>
      <c r="D3" s="8"/>
      <c r="E3" s="12"/>
      <c r="F3" s="8"/>
      <c r="G3" s="8" t="s">
        <v>21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12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</row>
    <row r="4" spans="1:50" ht="12.75">
      <c r="A4" s="19"/>
      <c r="B4" s="9" t="s">
        <v>35</v>
      </c>
      <c r="C4" s="9">
        <v>115</v>
      </c>
      <c r="D4" s="9" t="s">
        <v>97</v>
      </c>
      <c r="E4" s="13">
        <v>43317</v>
      </c>
      <c r="F4" s="9" t="s">
        <v>106</v>
      </c>
      <c r="K4" s="9">
        <v>70</v>
      </c>
      <c r="L4" s="9" t="s">
        <v>93</v>
      </c>
      <c r="M4" s="9" t="s">
        <v>94</v>
      </c>
      <c r="N4" s="9" t="s">
        <v>95</v>
      </c>
      <c r="Y4" s="9"/>
      <c r="Z4" s="9"/>
      <c r="AA4" s="9"/>
      <c r="AB4" s="9"/>
      <c r="AC4" s="13"/>
      <c r="AD4" s="9"/>
      <c r="AE4" s="9">
        <v>115</v>
      </c>
      <c r="AF4" s="9" t="s">
        <v>97</v>
      </c>
      <c r="AG4" s="13">
        <v>43317</v>
      </c>
      <c r="AH4" s="9" t="s">
        <v>106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.75">
      <c r="A5" s="17"/>
      <c r="B5" s="8" t="s">
        <v>5</v>
      </c>
      <c r="C5" s="8" t="s">
        <v>1</v>
      </c>
      <c r="D5" s="8"/>
      <c r="E5" s="12"/>
      <c r="F5" s="8"/>
      <c r="G5" s="8" t="s">
        <v>21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12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</row>
    <row r="6" spans="1:50" ht="12.75">
      <c r="A6" s="19"/>
      <c r="B6" s="9" t="s">
        <v>35</v>
      </c>
      <c r="C6" s="9">
        <v>120</v>
      </c>
      <c r="D6" s="9" t="s">
        <v>64</v>
      </c>
      <c r="E6" s="13">
        <v>42504</v>
      </c>
      <c r="F6" s="9" t="s">
        <v>61</v>
      </c>
      <c r="O6" s="9">
        <v>70</v>
      </c>
      <c r="P6" s="9" t="s">
        <v>69</v>
      </c>
      <c r="Q6" s="20">
        <v>42504</v>
      </c>
      <c r="R6" s="9" t="s">
        <v>61</v>
      </c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2.75">
      <c r="A7" s="17"/>
      <c r="B7" s="8" t="s">
        <v>6</v>
      </c>
      <c r="C7" s="8" t="s">
        <v>1</v>
      </c>
      <c r="D7" s="8"/>
      <c r="E7" s="12"/>
      <c r="F7" s="8"/>
      <c r="G7" s="8" t="s">
        <v>21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12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</row>
    <row r="8" spans="1:50" ht="12.75">
      <c r="A8" s="19"/>
      <c r="B8" s="9" t="s">
        <v>35</v>
      </c>
      <c r="C8" s="9">
        <v>132.5</v>
      </c>
      <c r="D8" s="9" t="s">
        <v>108</v>
      </c>
      <c r="E8" s="20">
        <v>43317</v>
      </c>
      <c r="F8" s="9" t="s">
        <v>106</v>
      </c>
      <c r="S8" s="9">
        <v>132.5</v>
      </c>
      <c r="T8" s="9" t="s">
        <v>108</v>
      </c>
      <c r="U8" s="20">
        <v>43317</v>
      </c>
      <c r="V8" s="9" t="s">
        <v>106</v>
      </c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>
      <c r="A9" s="17"/>
      <c r="B9" s="8" t="s">
        <v>7</v>
      </c>
      <c r="C9" s="8" t="s">
        <v>1</v>
      </c>
      <c r="D9" s="8"/>
      <c r="E9" s="12"/>
      <c r="F9" s="8"/>
      <c r="G9" s="8" t="s">
        <v>21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12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</row>
    <row r="10" spans="1:50" ht="12.75">
      <c r="A10" s="19"/>
      <c r="B10" s="9" t="s">
        <v>35</v>
      </c>
      <c r="C10" s="9">
        <v>155</v>
      </c>
      <c r="D10" s="9" t="s">
        <v>66</v>
      </c>
      <c r="E10" s="13">
        <v>42504</v>
      </c>
      <c r="F10" s="9" t="s">
        <v>61</v>
      </c>
      <c r="G10" s="9">
        <v>115</v>
      </c>
      <c r="H10" s="9" t="s">
        <v>36</v>
      </c>
      <c r="I10" s="9" t="s">
        <v>37</v>
      </c>
      <c r="J10" s="9" t="s">
        <v>33</v>
      </c>
      <c r="O10" s="9">
        <v>65</v>
      </c>
      <c r="P10" s="9" t="s">
        <v>76</v>
      </c>
      <c r="Q10" s="20">
        <v>42707</v>
      </c>
      <c r="R10" s="9" t="s">
        <v>74</v>
      </c>
      <c r="S10" s="9">
        <v>147.5</v>
      </c>
      <c r="T10" s="9" t="s">
        <v>50</v>
      </c>
      <c r="U10" s="20">
        <v>42309</v>
      </c>
      <c r="V10" s="9" t="s">
        <v>42</v>
      </c>
      <c r="Y10" s="9"/>
      <c r="Z10" s="9"/>
      <c r="AA10" s="9"/>
      <c r="AB10" s="9"/>
      <c r="AC10" s="13"/>
      <c r="AD10" s="9"/>
      <c r="AE10" s="9"/>
      <c r="AF10" s="9"/>
      <c r="AG10" s="9"/>
      <c r="AH10" s="9"/>
      <c r="AI10" s="9"/>
      <c r="AJ10" s="9"/>
      <c r="AK10" s="20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>
      <c r="A11" s="17"/>
      <c r="B11" s="8" t="s">
        <v>8</v>
      </c>
      <c r="C11" s="8" t="s">
        <v>1</v>
      </c>
      <c r="D11" s="8"/>
      <c r="E11" s="12"/>
      <c r="F11" s="8"/>
      <c r="G11" s="8" t="s">
        <v>21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12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</row>
    <row r="12" spans="1:50" ht="12.75">
      <c r="A12" s="19"/>
      <c r="B12" s="9" t="s">
        <v>35</v>
      </c>
      <c r="C12" s="9">
        <v>170</v>
      </c>
      <c r="D12" s="9" t="s">
        <v>85</v>
      </c>
      <c r="E12" s="13">
        <v>42856</v>
      </c>
      <c r="F12" s="9" t="s">
        <v>83</v>
      </c>
      <c r="G12" s="9">
        <v>85</v>
      </c>
      <c r="H12" s="9" t="s">
        <v>47</v>
      </c>
      <c r="I12" s="21">
        <v>42125</v>
      </c>
      <c r="J12" s="9" t="s">
        <v>48</v>
      </c>
      <c r="K12" s="9">
        <v>125</v>
      </c>
      <c r="L12" s="9" t="s">
        <v>57</v>
      </c>
      <c r="M12" s="20">
        <v>42407</v>
      </c>
      <c r="N12" s="9" t="s">
        <v>58</v>
      </c>
      <c r="S12" s="9">
        <v>152.5</v>
      </c>
      <c r="T12" s="9" t="s">
        <v>65</v>
      </c>
      <c r="U12" s="20">
        <v>42504</v>
      </c>
      <c r="V12" s="9" t="s">
        <v>61</v>
      </c>
      <c r="Y12" s="9"/>
      <c r="Z12" s="9"/>
      <c r="AA12" s="9"/>
      <c r="AB12" s="9"/>
      <c r="AC12" s="13"/>
      <c r="AD12" s="9"/>
      <c r="AE12" s="9">
        <v>170</v>
      </c>
      <c r="AF12" s="9" t="s">
        <v>85</v>
      </c>
      <c r="AG12" s="20" t="s">
        <v>86</v>
      </c>
      <c r="AH12" s="9" t="s">
        <v>80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>
      <c r="A13" s="17"/>
      <c r="B13" s="8" t="s">
        <v>9</v>
      </c>
      <c r="C13" s="8" t="s">
        <v>1</v>
      </c>
      <c r="D13" s="8"/>
      <c r="E13" s="12"/>
      <c r="F13" s="8"/>
      <c r="G13" s="8" t="s">
        <v>21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12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</row>
    <row r="14" spans="1:50" ht="12.75">
      <c r="A14" s="19"/>
      <c r="B14" s="9" t="s">
        <v>35</v>
      </c>
      <c r="C14" s="9">
        <v>180</v>
      </c>
      <c r="D14" s="9" t="s">
        <v>92</v>
      </c>
      <c r="E14" s="13">
        <v>43317</v>
      </c>
      <c r="F14" s="9" t="s">
        <v>106</v>
      </c>
      <c r="S14" s="9">
        <v>150</v>
      </c>
      <c r="T14" s="9" t="s">
        <v>73</v>
      </c>
      <c r="U14" s="20">
        <v>42707</v>
      </c>
      <c r="V14" s="9" t="s">
        <v>74</v>
      </c>
      <c r="Y14" s="9"/>
      <c r="Z14" s="9"/>
      <c r="AA14" s="9">
        <v>170</v>
      </c>
      <c r="AB14" s="9" t="s">
        <v>55</v>
      </c>
      <c r="AC14" s="13">
        <v>42504</v>
      </c>
      <c r="AD14" s="9" t="s">
        <v>61</v>
      </c>
      <c r="AE14" s="9"/>
      <c r="AF14" s="9"/>
      <c r="AG14" s="9"/>
      <c r="AH14" s="9"/>
      <c r="AI14" s="9">
        <v>132.5</v>
      </c>
      <c r="AJ14" s="9" t="s">
        <v>96</v>
      </c>
      <c r="AK14" s="13">
        <v>43275</v>
      </c>
      <c r="AL14" s="9" t="s">
        <v>105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>
      <c r="A15" s="17"/>
      <c r="B15" s="8" t="s">
        <v>10</v>
      </c>
      <c r="C15" s="8" t="s">
        <v>1</v>
      </c>
      <c r="D15" s="8"/>
      <c r="E15" s="12"/>
      <c r="F15" s="8"/>
      <c r="G15" s="8" t="s">
        <v>21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12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</row>
    <row r="16" spans="1:50" ht="12.75">
      <c r="A16" s="19"/>
      <c r="B16" s="9" t="s">
        <v>35</v>
      </c>
      <c r="C16" s="9">
        <v>205</v>
      </c>
      <c r="D16" s="9" t="s">
        <v>38</v>
      </c>
      <c r="E16" s="13">
        <v>42522</v>
      </c>
      <c r="F16" s="9" t="s">
        <v>70</v>
      </c>
      <c r="S16" s="9">
        <v>140</v>
      </c>
      <c r="T16" s="9" t="s">
        <v>49</v>
      </c>
      <c r="U16" s="21">
        <v>42125</v>
      </c>
      <c r="V16" s="9" t="s">
        <v>48</v>
      </c>
      <c r="Y16" s="9"/>
      <c r="Z16" s="9"/>
      <c r="AA16" s="9"/>
      <c r="AB16" s="9"/>
      <c r="AC16" s="13"/>
      <c r="AD16" s="9"/>
      <c r="AE16" s="9">
        <v>147.5</v>
      </c>
      <c r="AF16" s="9" t="s">
        <v>40</v>
      </c>
      <c r="AG16" s="20" t="s">
        <v>39</v>
      </c>
      <c r="AH16" s="9" t="s">
        <v>33</v>
      </c>
      <c r="AI16" s="9">
        <v>175</v>
      </c>
      <c r="AJ16" s="9" t="s">
        <v>89</v>
      </c>
      <c r="AK16" s="21">
        <v>43070</v>
      </c>
      <c r="AL16" s="9" t="s">
        <v>90</v>
      </c>
      <c r="AM16" s="9">
        <v>135</v>
      </c>
      <c r="AN16" s="9" t="s">
        <v>109</v>
      </c>
      <c r="AO16" s="13">
        <v>43317</v>
      </c>
      <c r="AP16" s="9" t="s">
        <v>106</v>
      </c>
      <c r="AQ16" s="9">
        <v>110</v>
      </c>
      <c r="AR16" s="9" t="s">
        <v>112</v>
      </c>
      <c r="AS16" s="20">
        <v>43380</v>
      </c>
      <c r="AT16" s="9" t="s">
        <v>113</v>
      </c>
      <c r="AU16" s="9"/>
      <c r="AV16" s="9"/>
      <c r="AW16" s="9"/>
      <c r="AX16" s="9"/>
    </row>
    <row r="17" spans="1:50" ht="12.75">
      <c r="A17" s="17"/>
      <c r="B17" s="8" t="s">
        <v>11</v>
      </c>
      <c r="C17" s="8" t="s">
        <v>1</v>
      </c>
      <c r="D17" s="8"/>
      <c r="E17" s="12"/>
      <c r="F17" s="8"/>
      <c r="G17" s="8" t="s">
        <v>21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8"/>
      <c r="AC17" s="12"/>
      <c r="AD17" s="8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</row>
    <row r="18" spans="1:48" ht="12.75">
      <c r="A18" s="19"/>
      <c r="B18" s="9" t="s">
        <v>35</v>
      </c>
      <c r="C18" s="9">
        <v>220</v>
      </c>
      <c r="D18" s="9" t="s">
        <v>38</v>
      </c>
      <c r="E18" s="13">
        <v>43317</v>
      </c>
      <c r="F18" s="9" t="s">
        <v>106</v>
      </c>
      <c r="I18" s="11"/>
      <c r="J18" s="11"/>
      <c r="K18" s="9">
        <v>62.5</v>
      </c>
      <c r="L18" s="9" t="s">
        <v>75</v>
      </c>
      <c r="M18" s="23">
        <v>42707</v>
      </c>
      <c r="N18" s="24" t="s">
        <v>74</v>
      </c>
      <c r="Q18" s="11"/>
      <c r="R18" s="11"/>
      <c r="S18" s="9">
        <v>125</v>
      </c>
      <c r="T18" s="9" t="s">
        <v>60</v>
      </c>
      <c r="U18" s="21">
        <v>42469</v>
      </c>
      <c r="V18" s="24" t="s">
        <v>59</v>
      </c>
      <c r="AA18" s="9"/>
      <c r="AB18" s="9"/>
      <c r="AC18" s="13"/>
      <c r="AD18" s="9"/>
      <c r="AE18" s="9">
        <v>150</v>
      </c>
      <c r="AF18" s="9" t="s">
        <v>46</v>
      </c>
      <c r="AG18" s="23">
        <v>42309</v>
      </c>
      <c r="AH18" s="24" t="s">
        <v>42</v>
      </c>
      <c r="AI18" s="9">
        <v>140</v>
      </c>
      <c r="AJ18" s="9" t="s">
        <v>46</v>
      </c>
      <c r="AK18" s="20">
        <v>42504</v>
      </c>
      <c r="AL18" s="9" t="s">
        <v>61</v>
      </c>
      <c r="AM18" s="9"/>
      <c r="AN18" s="9"/>
      <c r="AQ18" s="9"/>
      <c r="AR18" s="9"/>
      <c r="AU18" s="9"/>
      <c r="AV18" s="9"/>
    </row>
    <row r="19" spans="1:50" ht="12.75">
      <c r="A19" s="17"/>
      <c r="B19" s="8" t="s">
        <v>12</v>
      </c>
      <c r="C19" s="8" t="s">
        <v>1</v>
      </c>
      <c r="D19" s="8"/>
      <c r="E19" s="12"/>
      <c r="F19" s="8"/>
      <c r="G19" s="8" t="s">
        <v>21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12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</row>
    <row r="20" spans="1:50" ht="12.75">
      <c r="A20" s="19"/>
      <c r="B20" s="9" t="s">
        <v>35</v>
      </c>
      <c r="C20" s="9">
        <v>195</v>
      </c>
      <c r="D20" s="9" t="s">
        <v>107</v>
      </c>
      <c r="E20" s="13">
        <v>43317</v>
      </c>
      <c r="F20" s="9" t="s">
        <v>106</v>
      </c>
      <c r="Y20" s="9"/>
      <c r="Z20" s="9"/>
      <c r="AA20" s="9">
        <v>190</v>
      </c>
      <c r="AB20" s="9" t="s">
        <v>68</v>
      </c>
      <c r="AC20" s="13" t="s">
        <v>61</v>
      </c>
      <c r="AD20" s="9" t="s">
        <v>61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2.75">
      <c r="A21" s="17"/>
      <c r="B21" s="8" t="s">
        <v>13</v>
      </c>
      <c r="C21" s="8" t="s">
        <v>1</v>
      </c>
      <c r="D21" s="8"/>
      <c r="E21" s="12"/>
      <c r="F21" s="8"/>
      <c r="G21" s="8" t="s">
        <v>21</v>
      </c>
      <c r="H21" s="8"/>
      <c r="I21" s="8"/>
      <c r="J21" s="8"/>
      <c r="K21" s="8" t="s">
        <v>22</v>
      </c>
      <c r="L21" s="8"/>
      <c r="M21" s="8"/>
      <c r="N21" s="8"/>
      <c r="O21" s="8" t="s">
        <v>23</v>
      </c>
      <c r="P21" s="8"/>
      <c r="Q21" s="8"/>
      <c r="R21" s="8"/>
      <c r="S21" s="8" t="s">
        <v>2</v>
      </c>
      <c r="T21" s="8"/>
      <c r="U21" s="8"/>
      <c r="V21" s="8"/>
      <c r="W21" s="8" t="s">
        <v>3</v>
      </c>
      <c r="X21" s="8"/>
      <c r="Y21" s="8"/>
      <c r="Z21" s="8"/>
      <c r="AA21" s="8" t="s">
        <v>24</v>
      </c>
      <c r="AB21" s="8"/>
      <c r="AC21" s="12"/>
      <c r="AD21" s="8"/>
      <c r="AE21" s="8" t="s">
        <v>25</v>
      </c>
      <c r="AF21" s="8"/>
      <c r="AG21" s="8"/>
      <c r="AH21" s="8"/>
      <c r="AI21" s="8" t="s">
        <v>26</v>
      </c>
      <c r="AJ21" s="8"/>
      <c r="AK21" s="8"/>
      <c r="AL21" s="8"/>
      <c r="AM21" s="8" t="s">
        <v>27</v>
      </c>
      <c r="AN21" s="8"/>
      <c r="AO21" s="8"/>
      <c r="AP21" s="8"/>
      <c r="AQ21" s="8" t="s">
        <v>28</v>
      </c>
      <c r="AR21" s="8"/>
      <c r="AS21" s="8"/>
      <c r="AT21" s="8"/>
      <c r="AU21" s="8" t="s">
        <v>29</v>
      </c>
      <c r="AV21" s="8"/>
      <c r="AW21" s="8"/>
      <c r="AX21" s="8"/>
    </row>
    <row r="22" spans="1:50" ht="12.75">
      <c r="A22" s="19"/>
      <c r="B22" s="9" t="s">
        <v>35</v>
      </c>
      <c r="C22" s="9">
        <v>242.5</v>
      </c>
      <c r="D22" s="28" t="s">
        <v>56</v>
      </c>
      <c r="E22" s="13">
        <v>43317</v>
      </c>
      <c r="F22" s="9" t="s">
        <v>106</v>
      </c>
      <c r="S22" s="9">
        <v>205</v>
      </c>
      <c r="T22" s="9" t="s">
        <v>91</v>
      </c>
      <c r="U22" s="20">
        <v>43070</v>
      </c>
      <c r="V22" s="9" t="s">
        <v>90</v>
      </c>
      <c r="Y22" s="9"/>
      <c r="Z22" s="9"/>
      <c r="AA22" s="9">
        <v>242.5</v>
      </c>
      <c r="AB22" s="28" t="s">
        <v>56</v>
      </c>
      <c r="AC22" s="13">
        <v>43317</v>
      </c>
      <c r="AD22" s="9" t="s">
        <v>106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2.75">
      <c r="A23" s="17"/>
      <c r="B23" s="8" t="s">
        <v>14</v>
      </c>
      <c r="C23" s="8" t="s">
        <v>1</v>
      </c>
      <c r="D23" s="8"/>
      <c r="E23" s="12"/>
      <c r="F23" s="8"/>
      <c r="G23" s="8" t="s">
        <v>21</v>
      </c>
      <c r="H23" s="8"/>
      <c r="I23" s="8"/>
      <c r="J23" s="8"/>
      <c r="K23" s="8" t="s">
        <v>22</v>
      </c>
      <c r="L23" s="8"/>
      <c r="M23" s="8"/>
      <c r="N23" s="8"/>
      <c r="O23" s="8" t="s">
        <v>23</v>
      </c>
      <c r="P23" s="8"/>
      <c r="Q23" s="8"/>
      <c r="R23" s="8"/>
      <c r="S23" s="8" t="s">
        <v>2</v>
      </c>
      <c r="T23" s="8"/>
      <c r="U23" s="8"/>
      <c r="V23" s="8"/>
      <c r="W23" s="8" t="s">
        <v>3</v>
      </c>
      <c r="X23" s="8"/>
      <c r="Y23" s="8"/>
      <c r="Z23" s="8"/>
      <c r="AA23" s="8" t="s">
        <v>24</v>
      </c>
      <c r="AB23" s="8"/>
      <c r="AC23" s="12"/>
      <c r="AD23" s="8"/>
      <c r="AE23" s="8" t="s">
        <v>25</v>
      </c>
      <c r="AF23" s="8"/>
      <c r="AG23" s="8"/>
      <c r="AH23" s="8"/>
      <c r="AI23" s="8" t="s">
        <v>26</v>
      </c>
      <c r="AJ23" s="8"/>
      <c r="AK23" s="8"/>
      <c r="AL23" s="8"/>
      <c r="AM23" s="8" t="s">
        <v>27</v>
      </c>
      <c r="AN23" s="8"/>
      <c r="AO23" s="8"/>
      <c r="AP23" s="8"/>
      <c r="AQ23" s="8" t="s">
        <v>28</v>
      </c>
      <c r="AR23" s="8"/>
      <c r="AS23" s="8"/>
      <c r="AT23" s="8"/>
      <c r="AU23" s="8" t="s">
        <v>29</v>
      </c>
      <c r="AV23" s="8"/>
      <c r="AW23" s="8"/>
      <c r="AX23" s="8"/>
    </row>
    <row r="24" spans="1:50" ht="12.75">
      <c r="A24" s="19"/>
      <c r="B24" s="9" t="s">
        <v>35</v>
      </c>
      <c r="C24" s="9">
        <v>190</v>
      </c>
      <c r="D24" s="9" t="s">
        <v>67</v>
      </c>
      <c r="E24" s="13">
        <v>42504</v>
      </c>
      <c r="F24" s="9" t="s">
        <v>61</v>
      </c>
      <c r="Y24" s="9"/>
      <c r="Z24" s="9"/>
      <c r="AA24" s="9"/>
      <c r="AB24" s="9"/>
      <c r="AC24" s="13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2.75">
      <c r="A25" s="19"/>
      <c r="B25" s="10"/>
      <c r="C25" s="10"/>
      <c r="D25" s="10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4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22"/>
      <c r="AR25" s="22"/>
      <c r="AS25" s="16"/>
      <c r="AT25" s="16"/>
      <c r="AU25" s="22"/>
      <c r="AV25" s="16"/>
      <c r="AW25" s="16"/>
      <c r="AX25" s="1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C10" sqref="C10"/>
    </sheetView>
  </sheetViews>
  <sheetFormatPr defaultColWidth="8.8515625" defaultRowHeight="12.75"/>
  <cols>
    <col min="1" max="1" width="2.140625" style="0" customWidth="1"/>
    <col min="2" max="2" width="10.8515625" style="9" customWidth="1"/>
    <col min="3" max="13" width="11.28125" style="9" customWidth="1"/>
    <col min="14" max="14" width="1.8515625" style="3" customWidth="1"/>
    <col min="15" max="21" width="9.140625" style="3" customWidth="1"/>
  </cols>
  <sheetData>
    <row r="1" spans="1:21" s="1" customFormat="1" ht="12.75">
      <c r="A1" s="4"/>
      <c r="B1" s="8" t="s">
        <v>0</v>
      </c>
      <c r="C1" s="8" t="str">
        <f>'Men Details'!C1</f>
        <v>Open</v>
      </c>
      <c r="D1" s="8" t="str">
        <f>'Men Details'!G1</f>
        <v>T1 (13-15)</v>
      </c>
      <c r="E1" s="8" t="str">
        <f>'Men Details'!K1</f>
        <v>T2 (16-17)</v>
      </c>
      <c r="F1" s="8" t="str">
        <f>'Men Details'!O1</f>
        <v>T3 (18-19)</v>
      </c>
      <c r="G1" s="8" t="str">
        <f>'Men Details'!S1</f>
        <v>Junior</v>
      </c>
      <c r="H1" s="8" t="str">
        <f>'Men Details'!W1</f>
        <v>Subm</v>
      </c>
      <c r="I1" s="8" t="str">
        <f>'Men Details'!AA1</f>
        <v>M1 (40-44)</v>
      </c>
      <c r="J1" s="8" t="str">
        <f>'Men Details'!AE1</f>
        <v>M2 (45-49)</v>
      </c>
      <c r="K1" s="8" t="str">
        <f>'Men Details'!AI1</f>
        <v>M3 (50-54)</v>
      </c>
      <c r="L1" s="8" t="str">
        <f>'Men Details'!AM1</f>
        <v>M4 (55-59)</v>
      </c>
      <c r="M1" s="8" t="str">
        <f>'Men Details'!AQ1</f>
        <v>M5 (60-64)</v>
      </c>
      <c r="N1" s="6"/>
      <c r="O1" s="2"/>
      <c r="P1" s="2"/>
      <c r="Q1" s="2"/>
      <c r="R1" s="2"/>
      <c r="S1" s="2"/>
      <c r="T1" s="2"/>
      <c r="U1" s="2"/>
    </row>
    <row r="2" spans="1:14" ht="12.75">
      <c r="A2" s="5"/>
      <c r="B2" s="9" t="s">
        <v>31</v>
      </c>
      <c r="C2" s="9">
        <f>'Men Details'!C2</f>
        <v>110</v>
      </c>
      <c r="D2" s="9">
        <f>'Men Details'!G2</f>
        <v>0</v>
      </c>
      <c r="E2" s="9">
        <f>'Men Details'!K2</f>
        <v>80</v>
      </c>
      <c r="F2" s="9">
        <f>'Men Details'!O2</f>
        <v>0</v>
      </c>
      <c r="G2" s="9">
        <f>'Men Details'!S2</f>
        <v>0</v>
      </c>
      <c r="H2" s="9">
        <f>'Men Details'!W2</f>
        <v>0</v>
      </c>
      <c r="I2" s="9">
        <f>'Men Details'!AA2</f>
        <v>0</v>
      </c>
      <c r="J2" s="9">
        <f>'Men Details'!AE2</f>
        <v>110</v>
      </c>
      <c r="K2" s="9">
        <f>'Men Details'!AI2</f>
        <v>0</v>
      </c>
      <c r="L2" s="9">
        <f>'Men Details'!AM2</f>
        <v>0</v>
      </c>
      <c r="M2" s="9">
        <f>'Men Details'!AQ2</f>
        <v>0</v>
      </c>
      <c r="N2" s="7"/>
    </row>
    <row r="3" spans="1:21" s="1" customFormat="1" ht="12.75">
      <c r="A3" s="4"/>
      <c r="B3" s="8" t="s">
        <v>4</v>
      </c>
      <c r="C3" s="8" t="str">
        <f>'Men Details'!C3</f>
        <v>Open</v>
      </c>
      <c r="D3" s="8" t="str">
        <f>'Men Details'!G3</f>
        <v>T1 (13-15)</v>
      </c>
      <c r="E3" s="8" t="str">
        <f>'Men Details'!K3</f>
        <v>T2 (16-17)</v>
      </c>
      <c r="F3" s="8" t="str">
        <f>'Men Details'!O3</f>
        <v>T3 (18-19)</v>
      </c>
      <c r="G3" s="8" t="str">
        <f>'Men Details'!S3</f>
        <v>Junior</v>
      </c>
      <c r="H3" s="8" t="str">
        <f>'Men Details'!W3</f>
        <v>Subm</v>
      </c>
      <c r="I3" s="8" t="str">
        <f>'Men Details'!AA3</f>
        <v>M1 (40-44)</v>
      </c>
      <c r="J3" s="8" t="str">
        <f>'Men Details'!AE3</f>
        <v>M2 (45-49)</v>
      </c>
      <c r="K3" s="8" t="str">
        <f>'Men Details'!AI3</f>
        <v>M3 (50-54)</v>
      </c>
      <c r="L3" s="8" t="str">
        <f>'Men Details'!AM3</f>
        <v>M4 (55-59)</v>
      </c>
      <c r="M3" s="8" t="str">
        <f>'Men Details'!AQ3</f>
        <v>M5 (60-64)</v>
      </c>
      <c r="N3" s="6"/>
      <c r="O3" s="2"/>
      <c r="P3" s="2"/>
      <c r="Q3" s="2"/>
      <c r="R3" s="2"/>
      <c r="S3" s="2"/>
      <c r="T3" s="2"/>
      <c r="U3" s="2"/>
    </row>
    <row r="4" spans="1:14" ht="12.75">
      <c r="A4" s="5"/>
      <c r="B4" s="9" t="s">
        <v>31</v>
      </c>
      <c r="C4" s="9">
        <f>'Men Details'!C4</f>
        <v>115</v>
      </c>
      <c r="D4" s="9">
        <f>'Men Details'!G4</f>
        <v>0</v>
      </c>
      <c r="E4" s="9">
        <f>'Men Details'!K4</f>
        <v>70</v>
      </c>
      <c r="F4" s="9">
        <f>'Men Details'!O4</f>
        <v>0</v>
      </c>
      <c r="G4" s="9">
        <f>'Men Details'!S4</f>
        <v>0</v>
      </c>
      <c r="H4" s="9">
        <f>'Men Details'!W4</f>
        <v>0</v>
      </c>
      <c r="I4" s="9">
        <f>'Men Details'!AA4</f>
        <v>0</v>
      </c>
      <c r="J4" s="9">
        <f>'Men Details'!AE4</f>
        <v>115</v>
      </c>
      <c r="K4" s="9">
        <f>'Men Details'!AI4</f>
        <v>0</v>
      </c>
      <c r="L4" s="9">
        <f>'Men Details'!AM4</f>
        <v>0</v>
      </c>
      <c r="M4" s="9">
        <f>'Men Details'!AQ4</f>
        <v>0</v>
      </c>
      <c r="N4" s="7"/>
    </row>
    <row r="5" spans="1:21" s="1" customFormat="1" ht="12.75">
      <c r="A5" s="4"/>
      <c r="B5" s="8" t="s">
        <v>5</v>
      </c>
      <c r="C5" s="8" t="str">
        <f>'Men Details'!C5</f>
        <v>Open</v>
      </c>
      <c r="D5" s="8" t="str">
        <f>'Men Details'!G5</f>
        <v>T1 (13-15)</v>
      </c>
      <c r="E5" s="8" t="str">
        <f>'Men Details'!K5</f>
        <v>T2 (16-17)</v>
      </c>
      <c r="F5" s="8" t="str">
        <f>'Men Details'!O5</f>
        <v>T3 (18-19)</v>
      </c>
      <c r="G5" s="8" t="str">
        <f>'Men Details'!S5</f>
        <v>Junior</v>
      </c>
      <c r="H5" s="8" t="str">
        <f>'Men Details'!W5</f>
        <v>Subm</v>
      </c>
      <c r="I5" s="8" t="str">
        <f>'Men Details'!AA5</f>
        <v>M1 (40-44)</v>
      </c>
      <c r="J5" s="8" t="str">
        <f>'Men Details'!AE5</f>
        <v>M2 (45-49)</v>
      </c>
      <c r="K5" s="8" t="str">
        <f>'Men Details'!AI5</f>
        <v>M3 (50-54)</v>
      </c>
      <c r="L5" s="8" t="str">
        <f>'Men Details'!AM5</f>
        <v>M4 (55-59)</v>
      </c>
      <c r="M5" s="8" t="str">
        <f>'Men Details'!AQ5</f>
        <v>M5 (60-64)</v>
      </c>
      <c r="N5" s="6"/>
      <c r="O5" s="2"/>
      <c r="P5" s="2"/>
      <c r="Q5" s="2"/>
      <c r="R5" s="2"/>
      <c r="S5" s="2"/>
      <c r="T5" s="2"/>
      <c r="U5" s="2"/>
    </row>
    <row r="6" spans="1:14" ht="12.75">
      <c r="A6" s="5"/>
      <c r="B6" s="9" t="s">
        <v>31</v>
      </c>
      <c r="C6" s="9">
        <f>'Men Details'!C6</f>
        <v>120</v>
      </c>
      <c r="D6" s="9">
        <f>'Men Details'!G6</f>
        <v>0</v>
      </c>
      <c r="E6" s="9">
        <f>'Men Details'!K6</f>
        <v>0</v>
      </c>
      <c r="F6" s="9">
        <f>'Men Details'!O6</f>
        <v>70</v>
      </c>
      <c r="G6" s="9">
        <f>'Men Details'!S6</f>
        <v>0</v>
      </c>
      <c r="H6" s="9">
        <f>'Men Details'!W6</f>
        <v>0</v>
      </c>
      <c r="I6" s="9">
        <f>'Men Details'!AA6</f>
        <v>0</v>
      </c>
      <c r="J6" s="9">
        <f>'Men Details'!AE6</f>
        <v>0</v>
      </c>
      <c r="K6" s="9">
        <f>'Men Details'!AI6</f>
        <v>0</v>
      </c>
      <c r="L6" s="9">
        <f>'Men Details'!AM6</f>
        <v>0</v>
      </c>
      <c r="M6" s="9">
        <f>'Men Details'!AQ6</f>
        <v>0</v>
      </c>
      <c r="N6" s="7"/>
    </row>
    <row r="7" spans="1:21" s="1" customFormat="1" ht="12.75">
      <c r="A7" s="4"/>
      <c r="B7" s="8" t="s">
        <v>6</v>
      </c>
      <c r="C7" s="8" t="str">
        <f>'Men Details'!C7</f>
        <v>Open</v>
      </c>
      <c r="D7" s="8" t="str">
        <f>'Men Details'!G7</f>
        <v>T1 (13-15)</v>
      </c>
      <c r="E7" s="8" t="str">
        <f>'Men Details'!K7</f>
        <v>T2 (16-17)</v>
      </c>
      <c r="F7" s="8" t="str">
        <f>'Men Details'!O7</f>
        <v>T3 (18-19)</v>
      </c>
      <c r="G7" s="8" t="str">
        <f>'Men Details'!S7</f>
        <v>Junior</v>
      </c>
      <c r="H7" s="8" t="str">
        <f>'Men Details'!W7</f>
        <v>Subm</v>
      </c>
      <c r="I7" s="8" t="str">
        <f>'Men Details'!AA7</f>
        <v>M1 (40-44)</v>
      </c>
      <c r="J7" s="8" t="str">
        <f>'Men Details'!AE7</f>
        <v>M2 (45-49)</v>
      </c>
      <c r="K7" s="8" t="str">
        <f>'Men Details'!AI7</f>
        <v>M3 (50-54)</v>
      </c>
      <c r="L7" s="8" t="str">
        <f>'Men Details'!AM7</f>
        <v>M4 (55-59)</v>
      </c>
      <c r="M7" s="8" t="str">
        <f>'Men Details'!AQ7</f>
        <v>M5 (60-64)</v>
      </c>
      <c r="N7" s="6"/>
      <c r="O7" s="2"/>
      <c r="P7" s="2"/>
      <c r="Q7" s="2"/>
      <c r="R7" s="2"/>
      <c r="S7" s="2"/>
      <c r="T7" s="2"/>
      <c r="U7" s="2"/>
    </row>
    <row r="8" spans="1:14" ht="12.75">
      <c r="A8" s="5"/>
      <c r="B8" s="9" t="s">
        <v>31</v>
      </c>
      <c r="C8" s="9">
        <f>'Men Details'!C8</f>
        <v>132.5</v>
      </c>
      <c r="D8" s="9">
        <f>'Men Details'!G8</f>
        <v>0</v>
      </c>
      <c r="E8" s="9">
        <f>'Men Details'!K8</f>
        <v>0</v>
      </c>
      <c r="F8" s="9">
        <f>'Men Details'!O8</f>
        <v>0</v>
      </c>
      <c r="G8" s="9">
        <f>'Men Details'!S8</f>
        <v>132.5</v>
      </c>
      <c r="H8" s="9">
        <f>'Men Details'!W8</f>
        <v>0</v>
      </c>
      <c r="I8" s="9">
        <f>'Men Details'!AA8</f>
        <v>0</v>
      </c>
      <c r="J8" s="9">
        <f>'Men Details'!AE8</f>
        <v>0</v>
      </c>
      <c r="K8" s="9">
        <f>'Men Details'!AI8</f>
        <v>0</v>
      </c>
      <c r="L8" s="9">
        <f>'Men Details'!AM8</f>
        <v>0</v>
      </c>
      <c r="M8" s="9">
        <f>'Men Details'!AQ8</f>
        <v>0</v>
      </c>
      <c r="N8" s="7"/>
    </row>
    <row r="9" spans="1:21" s="1" customFormat="1" ht="12.75">
      <c r="A9" s="4"/>
      <c r="B9" s="8" t="s">
        <v>7</v>
      </c>
      <c r="C9" s="8" t="str">
        <f>'Men Details'!C9</f>
        <v>Open</v>
      </c>
      <c r="D9" s="8" t="str">
        <f>'Men Details'!G9</f>
        <v>T1 (13-15)</v>
      </c>
      <c r="E9" s="8" t="str">
        <f>'Men Details'!K9</f>
        <v>T2 (16-17)</v>
      </c>
      <c r="F9" s="8" t="str">
        <f>'Men Details'!O9</f>
        <v>T3 (18-19)</v>
      </c>
      <c r="G9" s="8" t="str">
        <f>'Men Details'!S9</f>
        <v>Junior</v>
      </c>
      <c r="H9" s="8" t="str">
        <f>'Men Details'!W9</f>
        <v>Subm</v>
      </c>
      <c r="I9" s="8" t="str">
        <f>'Men Details'!AA9</f>
        <v>M1 (40-44)</v>
      </c>
      <c r="J9" s="8" t="str">
        <f>'Men Details'!AE9</f>
        <v>M2 (45-49)</v>
      </c>
      <c r="K9" s="8" t="str">
        <f>'Men Details'!AI9</f>
        <v>M3 (50-54)</v>
      </c>
      <c r="L9" s="8" t="str">
        <f>'Men Details'!AM9</f>
        <v>M4 (55-59)</v>
      </c>
      <c r="M9" s="8" t="str">
        <f>'Men Details'!AQ9</f>
        <v>M5 (60-64)</v>
      </c>
      <c r="N9" s="6"/>
      <c r="O9" s="2"/>
      <c r="P9" s="2"/>
      <c r="Q9" s="2"/>
      <c r="R9" s="2"/>
      <c r="S9" s="2"/>
      <c r="T9" s="2"/>
      <c r="U9" s="2"/>
    </row>
    <row r="10" spans="1:14" ht="12.75">
      <c r="A10" s="5"/>
      <c r="B10" s="9" t="s">
        <v>31</v>
      </c>
      <c r="C10" s="9">
        <f>'Men Details'!C10</f>
        <v>155</v>
      </c>
      <c r="D10" s="9">
        <f>'Men Details'!G10</f>
        <v>115</v>
      </c>
      <c r="E10" s="9">
        <f>'Men Details'!K10</f>
        <v>0</v>
      </c>
      <c r="F10" s="9" t="e">
        <f>'Men Details'!#REF!</f>
        <v>#REF!</v>
      </c>
      <c r="G10" s="9">
        <f>'Men Details'!S10</f>
        <v>147.5</v>
      </c>
      <c r="H10" s="9">
        <f>'Men Details'!W10</f>
        <v>0</v>
      </c>
      <c r="I10" s="9">
        <f>'Men Details'!AA10</f>
        <v>0</v>
      </c>
      <c r="J10" s="9">
        <f>'Men Details'!AE10</f>
        <v>0</v>
      </c>
      <c r="K10" s="9">
        <f>'Men Details'!AI10</f>
        <v>0</v>
      </c>
      <c r="L10" s="9">
        <f>'Men Details'!AM10</f>
        <v>0</v>
      </c>
      <c r="M10" s="9">
        <f>'Men Details'!AQ10</f>
        <v>0</v>
      </c>
      <c r="N10" s="7"/>
    </row>
    <row r="11" spans="1:21" s="1" customFormat="1" ht="22.5" customHeight="1">
      <c r="A11" s="4"/>
      <c r="B11" s="8" t="s">
        <v>8</v>
      </c>
      <c r="C11" s="8" t="str">
        <f>'Men Details'!C11</f>
        <v>Open</v>
      </c>
      <c r="D11" s="8" t="str">
        <f>'Men Details'!G11</f>
        <v>T1 (13-15)</v>
      </c>
      <c r="E11" s="8" t="str">
        <f>'Men Details'!K11</f>
        <v>T2 (16-17)</v>
      </c>
      <c r="F11" s="8" t="str">
        <f>'Men Details'!O11</f>
        <v>T3 (18-19)</v>
      </c>
      <c r="G11" s="8" t="str">
        <f>'Men Details'!S11</f>
        <v>Junior</v>
      </c>
      <c r="H11" s="8" t="str">
        <f>'Men Details'!W11</f>
        <v>Subm</v>
      </c>
      <c r="I11" s="8" t="str">
        <f>'Men Details'!AA11</f>
        <v>M1 (40-44)</v>
      </c>
      <c r="J11" s="8" t="str">
        <f>'Men Details'!AE11</f>
        <v>M2 (45-49)</v>
      </c>
      <c r="K11" s="8" t="str">
        <f>'Men Details'!AI11</f>
        <v>M3 (50-54)</v>
      </c>
      <c r="L11" s="8" t="str">
        <f>'Men Details'!AM11</f>
        <v>M4 (55-59)</v>
      </c>
      <c r="M11" s="8" t="str">
        <f>'Men Details'!AQ11</f>
        <v>M5 (60-64)</v>
      </c>
      <c r="N11" s="6"/>
      <c r="O11" s="2"/>
      <c r="P11" s="2"/>
      <c r="Q11" s="2"/>
      <c r="R11" s="2"/>
      <c r="S11" s="2"/>
      <c r="T11" s="2"/>
      <c r="U11" s="2"/>
    </row>
    <row r="12" spans="1:14" ht="12.75">
      <c r="A12" s="5"/>
      <c r="B12" s="9" t="s">
        <v>31</v>
      </c>
      <c r="C12" s="9">
        <f>'Men Details'!C12</f>
        <v>170</v>
      </c>
      <c r="D12" s="9">
        <f>'Men Details'!G12</f>
        <v>85</v>
      </c>
      <c r="E12" s="9">
        <f>'Men Details'!K12</f>
        <v>125</v>
      </c>
      <c r="F12" s="9">
        <f>'Men Details'!O10</f>
        <v>65</v>
      </c>
      <c r="G12" s="9">
        <f>'Men Details'!S12</f>
        <v>152.5</v>
      </c>
      <c r="H12" s="9">
        <f>'Men Details'!W12</f>
        <v>0</v>
      </c>
      <c r="I12" s="9">
        <f>'Men Details'!AA12</f>
        <v>0</v>
      </c>
      <c r="J12" s="9">
        <f>'Men Details'!AE12</f>
        <v>170</v>
      </c>
      <c r="K12" s="9">
        <f>'Men Details'!AI12</f>
        <v>0</v>
      </c>
      <c r="L12" s="9">
        <f>'Men Details'!AM12</f>
        <v>0</v>
      </c>
      <c r="M12" s="9">
        <f>'Men Details'!AQ12</f>
        <v>0</v>
      </c>
      <c r="N12" s="7"/>
    </row>
    <row r="13" spans="1:21" s="1" customFormat="1" ht="12.75">
      <c r="A13" s="4"/>
      <c r="B13" s="8" t="s">
        <v>9</v>
      </c>
      <c r="C13" s="8" t="str">
        <f>'Men Details'!C13</f>
        <v>Open</v>
      </c>
      <c r="D13" s="8" t="str">
        <f>'Men Details'!G13</f>
        <v>T1 (13-15)</v>
      </c>
      <c r="E13" s="8" t="str">
        <f>'Men Details'!K13</f>
        <v>T2 (16-17)</v>
      </c>
      <c r="F13" s="8" t="str">
        <f>'Men Details'!O13</f>
        <v>T3 (18-19)</v>
      </c>
      <c r="G13" s="8" t="str">
        <f>'Men Details'!S13</f>
        <v>Junior</v>
      </c>
      <c r="H13" s="8" t="str">
        <f>'Men Details'!W13</f>
        <v>Subm</v>
      </c>
      <c r="I13" s="8" t="str">
        <f>'Men Details'!AA13</f>
        <v>M1 (40-44)</v>
      </c>
      <c r="J13" s="8" t="str">
        <f>'Men Details'!AE13</f>
        <v>M2 (45-49)</v>
      </c>
      <c r="K13" s="8" t="str">
        <f>'Men Details'!AI13</f>
        <v>M3 (50-54)</v>
      </c>
      <c r="L13" s="8" t="str">
        <f>'Men Details'!AM13</f>
        <v>M4 (55-59)</v>
      </c>
      <c r="M13" s="8" t="str">
        <f>'Men Details'!AQ13</f>
        <v>M5 (60-64)</v>
      </c>
      <c r="N13" s="6"/>
      <c r="O13" s="2"/>
      <c r="P13" s="2"/>
      <c r="Q13" s="2"/>
      <c r="R13" s="2"/>
      <c r="S13" s="2"/>
      <c r="T13" s="2"/>
      <c r="U13" s="2"/>
    </row>
    <row r="14" spans="1:14" ht="12.75">
      <c r="A14" s="5"/>
      <c r="B14" s="9" t="s">
        <v>31</v>
      </c>
      <c r="C14" s="9">
        <f>'Men Details'!C14</f>
        <v>180</v>
      </c>
      <c r="D14" s="9">
        <f>'Men Details'!G14</f>
        <v>0</v>
      </c>
      <c r="E14" s="9">
        <f>'Men Details'!K14</f>
        <v>0</v>
      </c>
      <c r="F14" s="9">
        <f>'Men Details'!O14</f>
        <v>0</v>
      </c>
      <c r="G14" s="9">
        <f>'Men Details'!S14</f>
        <v>150</v>
      </c>
      <c r="H14" s="9">
        <f>'Men Details'!W14</f>
        <v>0</v>
      </c>
      <c r="I14" s="9">
        <f>'Men Details'!AA14</f>
        <v>170</v>
      </c>
      <c r="J14" s="9">
        <f>'Men Details'!AE14</f>
        <v>0</v>
      </c>
      <c r="K14" s="9">
        <f>'Men Details'!AI14</f>
        <v>132.5</v>
      </c>
      <c r="L14" s="9">
        <f>'Men Details'!AM14</f>
        <v>0</v>
      </c>
      <c r="M14" s="9">
        <f>'Men Details'!AQ14</f>
        <v>0</v>
      </c>
      <c r="N14" s="7"/>
    </row>
    <row r="15" spans="1:21" s="1" customFormat="1" ht="12.75">
      <c r="A15" s="4"/>
      <c r="B15" s="8" t="s">
        <v>10</v>
      </c>
      <c r="C15" s="8" t="str">
        <f>'Men Details'!C15</f>
        <v>Open</v>
      </c>
      <c r="D15" s="8" t="str">
        <f>'Men Details'!G15</f>
        <v>T1 (13-15)</v>
      </c>
      <c r="E15" s="8" t="str">
        <f>'Men Details'!K15</f>
        <v>T2 (16-17)</v>
      </c>
      <c r="F15" s="8" t="str">
        <f>'Men Details'!O15</f>
        <v>T3 (18-19)</v>
      </c>
      <c r="G15" s="8" t="str">
        <f>'Men Details'!S15</f>
        <v>Junior</v>
      </c>
      <c r="H15" s="8" t="str">
        <f>'Men Details'!W15</f>
        <v>Subm</v>
      </c>
      <c r="I15" s="8" t="str">
        <f>'Men Details'!AA15</f>
        <v>M1 (40-44)</v>
      </c>
      <c r="J15" s="8" t="str">
        <f>'Men Details'!AE15</f>
        <v>M2 (45-49)</v>
      </c>
      <c r="K15" s="8" t="str">
        <f>'Men Details'!AI15</f>
        <v>M3 (50-54)</v>
      </c>
      <c r="L15" s="8" t="str">
        <f>'Men Details'!AM15</f>
        <v>M4 (55-59)</v>
      </c>
      <c r="M15" s="8" t="str">
        <f>'Men Details'!AQ15</f>
        <v>M5 (60-64)</v>
      </c>
      <c r="N15" s="6"/>
      <c r="O15" s="2"/>
      <c r="P15" s="2"/>
      <c r="Q15" s="2"/>
      <c r="R15" s="2"/>
      <c r="S15" s="2"/>
      <c r="T15" s="2"/>
      <c r="U15" s="2"/>
    </row>
    <row r="16" spans="1:14" ht="12.75">
      <c r="A16" s="5"/>
      <c r="B16" s="9" t="s">
        <v>31</v>
      </c>
      <c r="C16" s="9">
        <f>'Men Details'!C16</f>
        <v>205</v>
      </c>
      <c r="D16" s="9">
        <f>'Men Details'!G16</f>
        <v>0</v>
      </c>
      <c r="E16" s="9">
        <f>'Men Details'!K16</f>
        <v>0</v>
      </c>
      <c r="F16" s="9">
        <f>'Men Details'!O16</f>
        <v>0</v>
      </c>
      <c r="G16" s="9">
        <f>'Men Details'!S16</f>
        <v>140</v>
      </c>
      <c r="H16" s="9">
        <f>'Men Details'!W16</f>
        <v>0</v>
      </c>
      <c r="I16" s="9">
        <f>'Men Details'!AA16</f>
        <v>0</v>
      </c>
      <c r="J16" s="9">
        <f>'Men Details'!AE16</f>
        <v>147.5</v>
      </c>
      <c r="K16" s="9">
        <f>'Men Details'!AI16</f>
        <v>175</v>
      </c>
      <c r="L16" s="9">
        <f>'Men Details'!AM16</f>
        <v>135</v>
      </c>
      <c r="M16" s="9">
        <f>'Men Details'!AQ16</f>
        <v>110</v>
      </c>
      <c r="N16" s="7"/>
    </row>
    <row r="17" spans="1:21" s="1" customFormat="1" ht="12.75">
      <c r="A17" s="4"/>
      <c r="B17" s="8" t="s">
        <v>11</v>
      </c>
      <c r="C17" s="8" t="str">
        <f>'Men Details'!C17</f>
        <v>Open</v>
      </c>
      <c r="D17" s="8" t="str">
        <f>'Men Details'!G17</f>
        <v>T1 (13-15)</v>
      </c>
      <c r="E17" s="8" t="str">
        <f>'Men Details'!K17</f>
        <v>T2 (16-17)</v>
      </c>
      <c r="F17" s="8" t="str">
        <f>'Men Details'!O17</f>
        <v>T3 (18-19)</v>
      </c>
      <c r="G17" s="8" t="str">
        <f>'Men Details'!S17</f>
        <v>Junior</v>
      </c>
      <c r="H17" s="8" t="str">
        <f>'Men Details'!W17</f>
        <v>Subm</v>
      </c>
      <c r="I17" s="8" t="str">
        <f>'Men Details'!AA17</f>
        <v>M1 (40-44)</v>
      </c>
      <c r="J17" s="8" t="str">
        <f>'Men Details'!AE17</f>
        <v>M2 (45-49)</v>
      </c>
      <c r="K17" s="8" t="str">
        <f>'Men Details'!AI17</f>
        <v>M3 (50-54)</v>
      </c>
      <c r="L17" s="8" t="str">
        <f>'Men Details'!AM17</f>
        <v>M4 (55-59)</v>
      </c>
      <c r="M17" s="8" t="str">
        <f>'Men Details'!AQ17</f>
        <v>M5 (60-64)</v>
      </c>
      <c r="N17" s="6"/>
      <c r="O17" s="2"/>
      <c r="P17" s="2"/>
      <c r="Q17" s="2"/>
      <c r="R17" s="2"/>
      <c r="S17" s="2"/>
      <c r="T17" s="2"/>
      <c r="U17" s="2"/>
    </row>
    <row r="18" spans="1:14" ht="12.75">
      <c r="A18" s="5"/>
      <c r="B18" s="9" t="s">
        <v>31</v>
      </c>
      <c r="C18" s="9">
        <f>'Men Details'!C18</f>
        <v>220</v>
      </c>
      <c r="D18" s="9">
        <f>'Men Details'!G18</f>
        <v>0</v>
      </c>
      <c r="E18" s="9">
        <f>'Men Details'!K18</f>
        <v>62.5</v>
      </c>
      <c r="F18" s="9">
        <f>'Men Details'!O18</f>
        <v>0</v>
      </c>
      <c r="G18" s="9">
        <v>0</v>
      </c>
      <c r="H18" s="9">
        <f>'Men Details'!W18</f>
        <v>0</v>
      </c>
      <c r="I18" s="9">
        <f>'Men Details'!AA18</f>
        <v>0</v>
      </c>
      <c r="J18" s="9">
        <f>'Men Details'!AE18</f>
        <v>150</v>
      </c>
      <c r="K18" s="9">
        <f>'Men Details'!AI18</f>
        <v>140</v>
      </c>
      <c r="L18" s="9">
        <f>'Men Details'!AM18</f>
        <v>0</v>
      </c>
      <c r="M18" s="9">
        <f>'Men Details'!AQ18</f>
        <v>0</v>
      </c>
      <c r="N18" s="7"/>
    </row>
    <row r="19" spans="1:21" s="1" customFormat="1" ht="12.75">
      <c r="A19" s="4"/>
      <c r="B19" s="8" t="s">
        <v>12</v>
      </c>
      <c r="C19" s="8" t="str">
        <f>'Men Details'!C19</f>
        <v>Open</v>
      </c>
      <c r="D19" s="8" t="str">
        <f>'Men Details'!G19</f>
        <v>T1 (13-15)</v>
      </c>
      <c r="E19" s="8" t="str">
        <f>'Men Details'!K19</f>
        <v>T2 (16-17)</v>
      </c>
      <c r="F19" s="8" t="str">
        <f>'Men Details'!O19</f>
        <v>T3 (18-19)</v>
      </c>
      <c r="G19" s="8" t="str">
        <f>'Men Details'!S19</f>
        <v>Junior</v>
      </c>
      <c r="H19" s="8" t="str">
        <f>'Men Details'!W19</f>
        <v>Subm</v>
      </c>
      <c r="I19" s="8" t="str">
        <f>'Men Details'!AA19</f>
        <v>M1 (40-44)</v>
      </c>
      <c r="J19" s="8" t="str">
        <f>'Men Details'!AE19</f>
        <v>M2 (45-49)</v>
      </c>
      <c r="K19" s="8" t="str">
        <f>'Men Details'!AI19</f>
        <v>M3 (50-54)</v>
      </c>
      <c r="L19" s="8" t="str">
        <f>'Men Details'!AM19</f>
        <v>M4 (55-59)</v>
      </c>
      <c r="M19" s="8" t="str">
        <f>'Men Details'!AQ19</f>
        <v>M5 (60-64)</v>
      </c>
      <c r="N19" s="6"/>
      <c r="O19" s="2"/>
      <c r="P19" s="2"/>
      <c r="Q19" s="2"/>
      <c r="R19" s="2"/>
      <c r="S19" s="2"/>
      <c r="T19" s="2"/>
      <c r="U19" s="2"/>
    </row>
    <row r="20" spans="1:14" ht="12.75">
      <c r="A20" s="5"/>
      <c r="B20" s="9" t="s">
        <v>31</v>
      </c>
      <c r="C20" s="9">
        <f>'Men Details'!C20</f>
        <v>195</v>
      </c>
      <c r="D20" s="9">
        <f>'Men Details'!G20</f>
        <v>0</v>
      </c>
      <c r="E20" s="9">
        <f>'Men Details'!K20</f>
        <v>0</v>
      </c>
      <c r="F20" s="9">
        <f>'Men Details'!O20</f>
        <v>0</v>
      </c>
      <c r="G20" s="9">
        <f>'Men Details'!S20</f>
        <v>0</v>
      </c>
      <c r="H20" s="9">
        <f>'Men Details'!W20</f>
        <v>0</v>
      </c>
      <c r="I20" s="9">
        <f>'Men Details'!AA20</f>
        <v>190</v>
      </c>
      <c r="J20" s="9">
        <f>'Men Details'!AE20</f>
        <v>0</v>
      </c>
      <c r="K20" s="9">
        <f>'Men Details'!AI20</f>
        <v>0</v>
      </c>
      <c r="L20" s="9">
        <f>'Men Details'!AM20</f>
        <v>0</v>
      </c>
      <c r="M20" s="9">
        <f>'Men Details'!AQ20</f>
        <v>0</v>
      </c>
      <c r="N20" s="7"/>
    </row>
    <row r="21" spans="1:21" s="1" customFormat="1" ht="12.75">
      <c r="A21" s="4"/>
      <c r="B21" s="8" t="s">
        <v>13</v>
      </c>
      <c r="C21" s="8" t="str">
        <f>'Men Details'!C21</f>
        <v>Open</v>
      </c>
      <c r="D21" s="8" t="str">
        <f>'Men Details'!G21</f>
        <v>T1 (13-15)</v>
      </c>
      <c r="E21" s="8" t="str">
        <f>'Men Details'!K21</f>
        <v>T2 (16-17)</v>
      </c>
      <c r="F21" s="8" t="str">
        <f>'Men Details'!O21</f>
        <v>T3 (18-19)</v>
      </c>
      <c r="G21" s="8" t="str">
        <f>'Men Details'!S21</f>
        <v>Junior</v>
      </c>
      <c r="H21" s="8" t="str">
        <f>'Men Details'!W21</f>
        <v>Subm</v>
      </c>
      <c r="I21" s="8" t="str">
        <f>'Men Details'!AA21</f>
        <v>M1 (40-44)</v>
      </c>
      <c r="J21" s="8" t="str">
        <f>'Men Details'!AE21</f>
        <v>M2 (45-49)</v>
      </c>
      <c r="K21" s="8" t="str">
        <f>'Men Details'!AI21</f>
        <v>M3 (50-54)</v>
      </c>
      <c r="L21" s="8" t="str">
        <f>'Men Details'!AM21</f>
        <v>M4 (55-59)</v>
      </c>
      <c r="M21" s="8" t="str">
        <f>'Men Details'!AQ21</f>
        <v>M5 (60-64)</v>
      </c>
      <c r="N21" s="6"/>
      <c r="O21" s="2"/>
      <c r="P21" s="2"/>
      <c r="Q21" s="2"/>
      <c r="R21" s="2"/>
      <c r="S21" s="2"/>
      <c r="T21" s="2"/>
      <c r="U21" s="2"/>
    </row>
    <row r="22" spans="1:14" ht="12.75">
      <c r="A22" s="5"/>
      <c r="B22" s="9" t="s">
        <v>31</v>
      </c>
      <c r="C22" s="9">
        <f>'Men Details'!C22</f>
        <v>242.5</v>
      </c>
      <c r="D22" s="9">
        <f>'Men Details'!G22</f>
        <v>0</v>
      </c>
      <c r="E22" s="9">
        <f>'Men Details'!K22</f>
        <v>0</v>
      </c>
      <c r="F22" s="9">
        <f>'Men Details'!O22</f>
        <v>0</v>
      </c>
      <c r="G22" s="9">
        <f>'Men Details'!S22</f>
        <v>205</v>
      </c>
      <c r="H22" s="9">
        <f>'Men Details'!W22</f>
        <v>0</v>
      </c>
      <c r="I22" s="9">
        <f>'Men Details'!AA22</f>
        <v>242.5</v>
      </c>
      <c r="J22" s="9">
        <f>'Men Details'!AE22</f>
        <v>0</v>
      </c>
      <c r="K22" s="9">
        <f>'Men Details'!AI22</f>
        <v>0</v>
      </c>
      <c r="L22" s="9">
        <f>'Men Details'!AM22</f>
        <v>0</v>
      </c>
      <c r="M22" s="9">
        <f>'Men Details'!AQ22</f>
        <v>0</v>
      </c>
      <c r="N22" s="7"/>
    </row>
    <row r="23" spans="1:21" s="1" customFormat="1" ht="12.75">
      <c r="A23" s="4"/>
      <c r="B23" s="8" t="s">
        <v>14</v>
      </c>
      <c r="C23" s="8" t="str">
        <f>'Men Details'!C23</f>
        <v>Open</v>
      </c>
      <c r="D23" s="8" t="str">
        <f>'Men Details'!G23</f>
        <v>T1 (13-15)</v>
      </c>
      <c r="E23" s="8" t="str">
        <f>'Men Details'!K23</f>
        <v>T2 (16-17)</v>
      </c>
      <c r="F23" s="8" t="str">
        <f>'Men Details'!O23</f>
        <v>T3 (18-19)</v>
      </c>
      <c r="G23" s="8" t="str">
        <f>'Men Details'!S23</f>
        <v>Junior</v>
      </c>
      <c r="H23" s="8" t="str">
        <f>'Men Details'!W23</f>
        <v>Subm</v>
      </c>
      <c r="I23" s="8" t="str">
        <f>'Men Details'!AA23</f>
        <v>M1 (40-44)</v>
      </c>
      <c r="J23" s="8" t="str">
        <f>'Men Details'!AE23</f>
        <v>M2 (45-49)</v>
      </c>
      <c r="K23" s="8" t="str">
        <f>'Men Details'!AI23</f>
        <v>M3 (50-54)</v>
      </c>
      <c r="L23" s="8" t="str">
        <f>'Men Details'!AM23</f>
        <v>M4 (55-59)</v>
      </c>
      <c r="M23" s="8" t="str">
        <f>'Men Details'!AQ23</f>
        <v>M5 (60-64)</v>
      </c>
      <c r="N23" s="6"/>
      <c r="O23" s="2"/>
      <c r="P23" s="2"/>
      <c r="Q23" s="2"/>
      <c r="R23" s="2"/>
      <c r="S23" s="2"/>
      <c r="T23" s="2"/>
      <c r="U23" s="2"/>
    </row>
    <row r="24" spans="1:14" ht="12.75">
      <c r="A24" s="5"/>
      <c r="B24" s="9" t="s">
        <v>31</v>
      </c>
      <c r="C24" s="9">
        <f>'Men Details'!C24</f>
        <v>190</v>
      </c>
      <c r="D24" s="9">
        <f>'Men Details'!G24</f>
        <v>0</v>
      </c>
      <c r="E24" s="9">
        <f>'Men Details'!K24</f>
        <v>0</v>
      </c>
      <c r="F24" s="9">
        <f>'Men Details'!O24</f>
        <v>0</v>
      </c>
      <c r="G24" s="9">
        <f>'Men Details'!S24</f>
        <v>0</v>
      </c>
      <c r="H24" s="9">
        <f>'Men Details'!W24</f>
        <v>0</v>
      </c>
      <c r="I24" s="9">
        <f>'Men Details'!AA24</f>
        <v>0</v>
      </c>
      <c r="J24" s="9">
        <f>'Men Details'!AE24</f>
        <v>0</v>
      </c>
      <c r="K24" s="9">
        <f>'Men Details'!AI24</f>
        <v>0</v>
      </c>
      <c r="L24" s="9">
        <f>'Men Details'!AM24</f>
        <v>0</v>
      </c>
      <c r="M24" s="9">
        <f>'Men Details'!AQ24</f>
        <v>0</v>
      </c>
      <c r="N24" s="7"/>
    </row>
    <row r="25" spans="1:14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workbookViewId="0" topLeftCell="A1">
      <selection activeCell="C8" sqref="C8"/>
    </sheetView>
  </sheetViews>
  <sheetFormatPr defaultColWidth="8.8515625" defaultRowHeight="12.75"/>
  <cols>
    <col min="1" max="1" width="2.421875" style="11" customWidth="1"/>
    <col min="2" max="2" width="10.28125" style="9" customWidth="1"/>
    <col min="3" max="3" width="8.28125" style="9" customWidth="1"/>
    <col min="4" max="4" width="27.140625" style="9" customWidth="1"/>
    <col min="5" max="5" width="14.8515625" style="9" customWidth="1"/>
    <col min="6" max="6" width="17.28125" style="9" customWidth="1"/>
    <col min="7" max="7" width="8.28125" style="9" customWidth="1"/>
    <col min="8" max="8" width="12.7109375" style="9" customWidth="1"/>
    <col min="9" max="9" width="13.00390625" style="9" customWidth="1"/>
    <col min="10" max="10" width="11.8515625" style="9" customWidth="1"/>
    <col min="11" max="11" width="10.421875" style="9" customWidth="1"/>
    <col min="12" max="12" width="12.7109375" style="9" customWidth="1"/>
    <col min="13" max="13" width="13.00390625" style="9" customWidth="1"/>
    <col min="14" max="14" width="12.7109375" style="9" customWidth="1"/>
    <col min="15" max="15" width="9.8515625" style="9" customWidth="1"/>
    <col min="16" max="16" width="12.7109375" style="9" customWidth="1"/>
    <col min="17" max="17" width="13.28125" style="9" customWidth="1"/>
    <col min="18" max="18" width="12.7109375" style="9" customWidth="1"/>
    <col min="19" max="19" width="8.28125" style="9" customWidth="1"/>
    <col min="20" max="20" width="12.7109375" style="9" customWidth="1"/>
    <col min="21" max="21" width="14.421875" style="9" customWidth="1"/>
    <col min="22" max="24" width="8.8515625" style="11" customWidth="1"/>
    <col min="25" max="25" width="13.7109375" style="11" customWidth="1"/>
    <col min="26" max="27" width="8.8515625" style="11" customWidth="1"/>
    <col min="28" max="28" width="11.421875" style="11" bestFit="1" customWidth="1"/>
    <col min="29" max="29" width="14.140625" style="11" customWidth="1"/>
    <col min="30" max="30" width="9.8515625" style="11" bestFit="1" customWidth="1"/>
    <col min="31" max="32" width="8.8515625" style="11" customWidth="1"/>
    <col min="33" max="33" width="16.00390625" style="11" customWidth="1"/>
    <col min="34" max="36" width="8.8515625" style="11" customWidth="1"/>
    <col min="37" max="37" width="14.7109375" style="11" customWidth="1"/>
    <col min="38" max="40" width="8.8515625" style="11" customWidth="1"/>
    <col min="41" max="41" width="15.140625" style="11" customWidth="1"/>
    <col min="42" max="44" width="8.8515625" style="11" customWidth="1"/>
    <col min="45" max="45" width="20.140625" style="11" customWidth="1"/>
    <col min="46" max="47" width="8.8515625" style="11" customWidth="1"/>
    <col min="48" max="48" width="11.140625" style="11" customWidth="1"/>
    <col min="49" max="49" width="12.00390625" style="11" customWidth="1"/>
    <col min="50" max="50" width="16.421875" style="11" customWidth="1"/>
    <col min="51" max="16384" width="8.8515625" style="11" customWidth="1"/>
  </cols>
  <sheetData>
    <row r="1" spans="1:50" ht="12.75">
      <c r="A1" s="17"/>
      <c r="B1" s="8" t="s">
        <v>15</v>
      </c>
      <c r="C1" s="8" t="s">
        <v>1</v>
      </c>
      <c r="D1" s="18" t="s">
        <v>18</v>
      </c>
      <c r="E1" s="8" t="s">
        <v>19</v>
      </c>
      <c r="F1" s="8" t="s">
        <v>20</v>
      </c>
      <c r="G1" s="8" t="s">
        <v>30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8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</row>
    <row r="2" spans="1:50" ht="12.75">
      <c r="A2" s="19"/>
      <c r="B2" s="9" t="s">
        <v>34</v>
      </c>
      <c r="C2" s="9">
        <v>60</v>
      </c>
      <c r="D2" s="9" t="s">
        <v>32</v>
      </c>
      <c r="E2" s="20">
        <v>42189</v>
      </c>
      <c r="F2" s="9" t="s">
        <v>33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21"/>
      <c r="AX2" s="9"/>
    </row>
    <row r="3" spans="1:50" ht="12.75">
      <c r="A3" s="17"/>
      <c r="B3" s="8" t="s">
        <v>16</v>
      </c>
      <c r="C3" s="8" t="s">
        <v>1</v>
      </c>
      <c r="D3" s="8"/>
      <c r="E3" s="8"/>
      <c r="F3" s="8"/>
      <c r="G3" s="8" t="s">
        <v>30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8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</row>
    <row r="4" spans="1:50" ht="12.75">
      <c r="A4" s="19"/>
      <c r="B4" s="9" t="s">
        <v>34</v>
      </c>
      <c r="C4" s="9">
        <v>62.5</v>
      </c>
      <c r="D4" s="9" t="s">
        <v>32</v>
      </c>
      <c r="E4" s="20">
        <v>42504</v>
      </c>
      <c r="F4" s="9" t="s">
        <v>61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.75">
      <c r="A5" s="17"/>
      <c r="B5" s="8" t="s">
        <v>0</v>
      </c>
      <c r="C5" s="8" t="s">
        <v>1</v>
      </c>
      <c r="D5" s="8"/>
      <c r="E5" s="8"/>
      <c r="F5" s="8"/>
      <c r="G5" s="8" t="s">
        <v>30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8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</row>
    <row r="6" spans="1:50" ht="12.75">
      <c r="A6" s="19"/>
      <c r="B6" s="9" t="s">
        <v>34</v>
      </c>
      <c r="C6" s="9">
        <v>67.5</v>
      </c>
      <c r="D6" s="9" t="s">
        <v>110</v>
      </c>
      <c r="E6" s="21">
        <v>43344</v>
      </c>
      <c r="F6" s="9" t="s">
        <v>111</v>
      </c>
      <c r="V6" s="9"/>
      <c r="W6" s="9"/>
      <c r="X6" s="9"/>
      <c r="Y6" s="9"/>
      <c r="Z6" s="9"/>
      <c r="AA6" s="9">
        <v>40</v>
      </c>
      <c r="AB6" s="9" t="s">
        <v>79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2.75">
      <c r="A7" s="17"/>
      <c r="B7" s="8" t="s">
        <v>4</v>
      </c>
      <c r="C7" s="8" t="s">
        <v>1</v>
      </c>
      <c r="D7" s="8"/>
      <c r="E7" s="8"/>
      <c r="F7" s="8"/>
      <c r="G7" s="8" t="s">
        <v>30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8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</row>
    <row r="8" spans="1:50" ht="12.75">
      <c r="A8" s="19"/>
      <c r="B8" s="9" t="s">
        <v>34</v>
      </c>
      <c r="C8" s="9">
        <v>50</v>
      </c>
      <c r="D8" s="9" t="s">
        <v>114</v>
      </c>
      <c r="E8" s="20">
        <v>43379</v>
      </c>
      <c r="F8" s="9" t="s">
        <v>113</v>
      </c>
      <c r="K8" s="9">
        <v>50</v>
      </c>
      <c r="L8" s="9" t="s">
        <v>43</v>
      </c>
      <c r="M8" s="20">
        <v>42309</v>
      </c>
      <c r="N8" s="9" t="s">
        <v>42</v>
      </c>
      <c r="O8" s="9">
        <v>52.5</v>
      </c>
      <c r="P8" s="9" t="s">
        <v>51</v>
      </c>
      <c r="Q8" s="21">
        <v>42337</v>
      </c>
      <c r="R8" s="9" t="s">
        <v>52</v>
      </c>
      <c r="V8" s="9"/>
      <c r="W8" s="9"/>
      <c r="X8" s="9"/>
      <c r="Y8" s="9"/>
      <c r="Z8" s="9"/>
      <c r="AA8" s="9"/>
      <c r="AB8" s="9"/>
      <c r="AC8" s="9"/>
      <c r="AD8" s="9"/>
      <c r="AE8" s="9">
        <v>50</v>
      </c>
      <c r="AF8" s="9" t="s">
        <v>114</v>
      </c>
      <c r="AG8" s="20">
        <v>43379</v>
      </c>
      <c r="AH8" s="9" t="s">
        <v>113</v>
      </c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>
      <c r="A9" s="17"/>
      <c r="B9" s="8" t="s">
        <v>5</v>
      </c>
      <c r="C9" s="8" t="s">
        <v>1</v>
      </c>
      <c r="D9" s="8"/>
      <c r="E9" s="8"/>
      <c r="F9" s="8"/>
      <c r="G9" s="8" t="s">
        <v>30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8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</row>
    <row r="10" spans="1:50" ht="12.75">
      <c r="A10" s="19"/>
      <c r="B10" s="9" t="s">
        <v>34</v>
      </c>
      <c r="C10" s="9">
        <v>67.5</v>
      </c>
      <c r="D10" s="9" t="s">
        <v>102</v>
      </c>
      <c r="E10" s="21">
        <v>43231</v>
      </c>
      <c r="F10" s="9" t="s">
        <v>103</v>
      </c>
      <c r="O10" s="9">
        <v>70</v>
      </c>
      <c r="P10" s="9" t="s">
        <v>71</v>
      </c>
      <c r="Q10" s="21">
        <v>42522</v>
      </c>
      <c r="R10" s="9" t="s">
        <v>70</v>
      </c>
      <c r="S10" s="9">
        <v>67.5</v>
      </c>
      <c r="T10" s="9" t="s">
        <v>102</v>
      </c>
      <c r="U10" s="21">
        <v>43231</v>
      </c>
      <c r="V10" s="9" t="s">
        <v>103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>
      <c r="A11" s="17"/>
      <c r="B11" s="8" t="s">
        <v>6</v>
      </c>
      <c r="C11" s="8" t="s">
        <v>1</v>
      </c>
      <c r="D11" s="8"/>
      <c r="E11" s="8"/>
      <c r="F11" s="8"/>
      <c r="G11" s="8" t="s">
        <v>30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8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</row>
    <row r="12" spans="1:50" ht="12.75">
      <c r="A12" s="19"/>
      <c r="B12" s="9" t="s">
        <v>34</v>
      </c>
      <c r="C12" s="9">
        <v>70</v>
      </c>
      <c r="D12" s="9" t="s">
        <v>45</v>
      </c>
      <c r="E12" s="20">
        <v>42504</v>
      </c>
      <c r="F12" s="9" t="s">
        <v>61</v>
      </c>
      <c r="I12" s="20"/>
      <c r="S12" s="9">
        <v>62.5</v>
      </c>
      <c r="T12" s="9" t="s">
        <v>53</v>
      </c>
      <c r="U12" s="20">
        <v>42337</v>
      </c>
      <c r="V12" s="9" t="s">
        <v>52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v>52.5</v>
      </c>
      <c r="AJ12" s="9" t="s">
        <v>104</v>
      </c>
      <c r="AK12" s="20">
        <v>43232</v>
      </c>
      <c r="AL12" s="9" t="s">
        <v>103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>
      <c r="A13" s="17"/>
      <c r="B13" s="8" t="s">
        <v>7</v>
      </c>
      <c r="C13" s="8" t="s">
        <v>1</v>
      </c>
      <c r="D13" s="8"/>
      <c r="E13" s="8"/>
      <c r="F13" s="8"/>
      <c r="G13" s="8" t="s">
        <v>30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8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</row>
    <row r="14" spans="1:50" ht="12.75">
      <c r="A14" s="19"/>
      <c r="B14" s="9" t="s">
        <v>34</v>
      </c>
      <c r="C14" s="9">
        <v>65</v>
      </c>
      <c r="D14" s="9" t="s">
        <v>44</v>
      </c>
      <c r="E14" s="20">
        <v>42469</v>
      </c>
      <c r="F14" s="9" t="s">
        <v>59</v>
      </c>
      <c r="G14" s="9">
        <v>35</v>
      </c>
      <c r="H14" s="9" t="s">
        <v>41</v>
      </c>
      <c r="I14" s="20">
        <v>42309</v>
      </c>
      <c r="J14" s="9" t="s">
        <v>42</v>
      </c>
      <c r="O14" s="9">
        <v>65.5</v>
      </c>
      <c r="P14" s="9" t="s">
        <v>81</v>
      </c>
      <c r="Q14" s="9" t="s">
        <v>82</v>
      </c>
      <c r="R14" s="9" t="s">
        <v>83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>
        <v>45</v>
      </c>
      <c r="AN14" s="9" t="s">
        <v>77</v>
      </c>
      <c r="AO14" s="20">
        <v>42798</v>
      </c>
      <c r="AP14" s="9" t="s">
        <v>78</v>
      </c>
      <c r="AQ14" s="9"/>
      <c r="AR14" s="9"/>
      <c r="AS14" s="9"/>
      <c r="AT14" s="9"/>
      <c r="AU14" s="9"/>
      <c r="AV14" s="9"/>
      <c r="AW14" s="9"/>
      <c r="AX14" s="9"/>
    </row>
    <row r="15" spans="1:50" ht="12.75">
      <c r="A15" s="17"/>
      <c r="B15" s="8" t="s">
        <v>8</v>
      </c>
      <c r="C15" s="8" t="s">
        <v>1</v>
      </c>
      <c r="D15" s="8"/>
      <c r="E15" s="8"/>
      <c r="F15" s="8"/>
      <c r="G15" s="8" t="s">
        <v>30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8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</row>
    <row r="16" spans="1:50" ht="12.75">
      <c r="A16" s="19"/>
      <c r="B16" s="9" t="s">
        <v>34</v>
      </c>
      <c r="C16" s="9">
        <v>80</v>
      </c>
      <c r="D16" s="9" t="s">
        <v>72</v>
      </c>
      <c r="E16" s="20">
        <v>43232</v>
      </c>
      <c r="F16" s="9" t="s">
        <v>103</v>
      </c>
      <c r="V16" s="9"/>
      <c r="W16" s="9"/>
      <c r="X16" s="9"/>
      <c r="Y16" s="9"/>
      <c r="Z16" s="9"/>
      <c r="AA16" s="9">
        <v>57.5</v>
      </c>
      <c r="AB16" s="9" t="s">
        <v>101</v>
      </c>
      <c r="AC16" s="20">
        <v>43190</v>
      </c>
      <c r="AD16" s="9" t="s">
        <v>100</v>
      </c>
      <c r="AE16" s="9">
        <v>67.5</v>
      </c>
      <c r="AF16" s="9" t="s">
        <v>62</v>
      </c>
      <c r="AG16" s="20">
        <v>42504</v>
      </c>
      <c r="AH16" s="9" t="s">
        <v>61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>
      <c r="A17" s="17"/>
      <c r="B17" s="8" t="s">
        <v>9</v>
      </c>
      <c r="C17" s="8" t="s">
        <v>1</v>
      </c>
      <c r="D17" s="8"/>
      <c r="E17" s="8"/>
      <c r="F17" s="8"/>
      <c r="G17" s="8" t="s">
        <v>30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22"/>
      <c r="AC17" s="22"/>
      <c r="AD17" s="22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</row>
    <row r="18" spans="1:48" ht="12.75">
      <c r="A18" s="19"/>
      <c r="B18" s="9" t="s">
        <v>34</v>
      </c>
      <c r="C18" s="9">
        <v>90</v>
      </c>
      <c r="D18" s="24" t="s">
        <v>98</v>
      </c>
      <c r="E18" s="23">
        <v>42980</v>
      </c>
      <c r="F18" s="24" t="s">
        <v>99</v>
      </c>
      <c r="I18" s="11"/>
      <c r="J18" s="11"/>
      <c r="M18" s="11"/>
      <c r="N18" s="11"/>
      <c r="Q18" s="11"/>
      <c r="R18" s="11"/>
      <c r="U18" s="11"/>
      <c r="W18" s="9"/>
      <c r="X18" s="9"/>
      <c r="AA18" s="9">
        <v>70</v>
      </c>
      <c r="AB18" s="25" t="s">
        <v>54</v>
      </c>
      <c r="AC18" s="26">
        <v>43232</v>
      </c>
      <c r="AD18" s="25" t="s">
        <v>103</v>
      </c>
      <c r="AE18" s="9">
        <v>67.5</v>
      </c>
      <c r="AF18" s="9" t="s">
        <v>62</v>
      </c>
      <c r="AG18" s="27">
        <v>42522</v>
      </c>
      <c r="AH18" s="11" t="s">
        <v>70</v>
      </c>
      <c r="AI18" s="9">
        <v>70</v>
      </c>
      <c r="AJ18" s="9" t="s">
        <v>62</v>
      </c>
      <c r="AK18" s="27">
        <v>43070</v>
      </c>
      <c r="AL18" s="24" t="s">
        <v>88</v>
      </c>
      <c r="AM18" s="9"/>
      <c r="AN18" s="9"/>
      <c r="AQ18" s="9"/>
      <c r="AR18" s="9"/>
      <c r="AU18" s="9"/>
      <c r="AV18" s="9"/>
    </row>
    <row r="19" spans="1:50" ht="12.75">
      <c r="A19" s="17"/>
      <c r="B19" s="8" t="s">
        <v>17</v>
      </c>
      <c r="C19" s="8" t="s">
        <v>1</v>
      </c>
      <c r="D19" s="8"/>
      <c r="E19" s="8"/>
      <c r="F19" s="8"/>
      <c r="G19" s="8" t="s">
        <v>30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8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</row>
    <row r="20" spans="1:50" ht="12.75">
      <c r="A20" s="19"/>
      <c r="B20" s="9" t="s">
        <v>34</v>
      </c>
      <c r="C20" s="9">
        <v>90</v>
      </c>
      <c r="D20" s="9" t="s">
        <v>63</v>
      </c>
      <c r="E20" s="20">
        <v>42522</v>
      </c>
      <c r="F20" s="9" t="s">
        <v>70</v>
      </c>
      <c r="V20" s="9"/>
      <c r="W20" s="9"/>
      <c r="X20" s="9"/>
      <c r="Y20" s="9"/>
      <c r="Z20" s="9"/>
      <c r="AA20" s="9">
        <v>70</v>
      </c>
      <c r="AB20" s="9" t="s">
        <v>54</v>
      </c>
      <c r="AC20" s="9" t="s">
        <v>84</v>
      </c>
      <c r="AD20" s="9" t="s">
        <v>83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2.75">
      <c r="A21" s="19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2:21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K28" sqref="J28:K28"/>
    </sheetView>
  </sheetViews>
  <sheetFormatPr defaultColWidth="6.00390625" defaultRowHeight="15.75" customHeight="1"/>
  <cols>
    <col min="1" max="1" width="2.140625" style="11" customWidth="1"/>
    <col min="2" max="12" width="11.28125" style="9" customWidth="1"/>
    <col min="13" max="16" width="11.28125" style="11" customWidth="1"/>
    <col min="17" max="17" width="2.140625" style="11" customWidth="1"/>
    <col min="18" max="16384" width="6.00390625" style="11" customWidth="1"/>
  </cols>
  <sheetData>
    <row r="1" spans="1:17" ht="15.75" customHeight="1">
      <c r="A1" s="17"/>
      <c r="B1" s="8" t="s">
        <v>15</v>
      </c>
      <c r="C1" s="8" t="str">
        <f>'Women Details'!C1</f>
        <v>Open</v>
      </c>
      <c r="D1" s="8" t="str">
        <f>'Women Details'!G1</f>
        <v>(T1) 13-15</v>
      </c>
      <c r="E1" s="8" t="str">
        <f>'Women Details'!K1</f>
        <v>T2 (16-17)</v>
      </c>
      <c r="F1" s="8" t="str">
        <f>'Women Details'!O1</f>
        <v>T3 (18-19)</v>
      </c>
      <c r="G1" s="8" t="str">
        <f>'Women Details'!K1</f>
        <v>T2 (16-17)</v>
      </c>
      <c r="H1" s="8" t="str">
        <f>'Women Details'!S1</f>
        <v>Junior</v>
      </c>
      <c r="I1" s="8" t="str">
        <f>'Women Details'!O1</f>
        <v>T3 (18-19)</v>
      </c>
      <c r="J1" s="8" t="str">
        <f>'Women Details'!W1</f>
        <v>Subm</v>
      </c>
      <c r="K1" s="8" t="str">
        <f>'Women Details'!AA1</f>
        <v>M1 (40-44)</v>
      </c>
      <c r="L1" s="8" t="str">
        <f>'Women Details'!AE1</f>
        <v>M2 (45-49)</v>
      </c>
      <c r="M1" s="8" t="str">
        <f>'Women Details'!AI1</f>
        <v>M3 (50-54)</v>
      </c>
      <c r="N1" s="8" t="str">
        <f>'Women Details'!AM1</f>
        <v>M4 (55-59)</v>
      </c>
      <c r="O1" s="8" t="str">
        <f>'Women Details'!AQ1</f>
        <v>M5 (60-64)</v>
      </c>
      <c r="P1" s="8" t="str">
        <f>'Women Details'!AU1</f>
        <v>M6 (65-69)</v>
      </c>
      <c r="Q1" s="17"/>
    </row>
    <row r="2" spans="1:17" ht="15.75" customHeight="1">
      <c r="A2" s="19"/>
      <c r="B2" s="9" t="s">
        <v>31</v>
      </c>
      <c r="C2" s="9">
        <f>'Women Details'!C2</f>
        <v>60</v>
      </c>
      <c r="D2" s="9">
        <f>'Women Details'!G2</f>
        <v>0</v>
      </c>
      <c r="E2" s="9">
        <f>'Women Details'!K2</f>
        <v>0</v>
      </c>
      <c r="F2" s="9">
        <f>'Women Details'!O2</f>
        <v>0</v>
      </c>
      <c r="G2" s="9">
        <f>'Women Details'!K2</f>
        <v>0</v>
      </c>
      <c r="H2" s="9">
        <f>'Women Details'!S2</f>
        <v>0</v>
      </c>
      <c r="I2" s="9">
        <f>'Women Details'!O2</f>
        <v>0</v>
      </c>
      <c r="J2" s="9">
        <f>'Women Details'!W2</f>
        <v>0</v>
      </c>
      <c r="K2" s="9">
        <f>'Women Details'!AA2</f>
        <v>0</v>
      </c>
      <c r="L2" s="9">
        <f>'Women Details'!AE2</f>
        <v>0</v>
      </c>
      <c r="M2" s="9">
        <f>'Women Details'!AI2</f>
        <v>0</v>
      </c>
      <c r="N2" s="9">
        <f>'Women Details'!AM2</f>
        <v>0</v>
      </c>
      <c r="O2" s="9">
        <f>'Women Details'!AQ2</f>
        <v>0</v>
      </c>
      <c r="P2" s="9">
        <f>'Women Details'!AU2</f>
        <v>0</v>
      </c>
      <c r="Q2" s="19"/>
    </row>
    <row r="3" spans="1:17" ht="15.75" customHeight="1">
      <c r="A3" s="17"/>
      <c r="B3" s="8" t="s">
        <v>16</v>
      </c>
      <c r="C3" s="8" t="str">
        <f>'Women Details'!C3</f>
        <v>Open</v>
      </c>
      <c r="D3" s="8" t="str">
        <f>'Women Details'!G3</f>
        <v>(T1) 13-15</v>
      </c>
      <c r="E3" s="8" t="str">
        <f>'Women Details'!K3</f>
        <v>T2 (16-17)</v>
      </c>
      <c r="F3" s="8" t="str">
        <f>'Women Details'!O3</f>
        <v>T3 (18-19)</v>
      </c>
      <c r="G3" s="8" t="str">
        <f>'Women Details'!K3</f>
        <v>T2 (16-17)</v>
      </c>
      <c r="H3" s="8" t="str">
        <f>'Women Details'!S3</f>
        <v>Junior</v>
      </c>
      <c r="I3" s="8" t="str">
        <f>'Women Details'!O3</f>
        <v>T3 (18-19)</v>
      </c>
      <c r="J3" s="8" t="str">
        <f>'Women Details'!W3</f>
        <v>Subm</v>
      </c>
      <c r="K3" s="8" t="str">
        <f>'Women Details'!AA3</f>
        <v>M1 (40-44)</v>
      </c>
      <c r="L3" s="8" t="str">
        <f>'Women Details'!AE3</f>
        <v>M2 (45-49)</v>
      </c>
      <c r="M3" s="8" t="str">
        <f>'Women Details'!AI3</f>
        <v>M3 (50-54)</v>
      </c>
      <c r="N3" s="8" t="str">
        <f>'Women Details'!AM3</f>
        <v>M4 (55-59)</v>
      </c>
      <c r="O3" s="8" t="str">
        <f>'Women Details'!AQ3</f>
        <v>M5 (60-64)</v>
      </c>
      <c r="P3" s="8" t="str">
        <f>'Women Details'!AU3</f>
        <v>M6 (65-69)</v>
      </c>
      <c r="Q3" s="17"/>
    </row>
    <row r="4" spans="1:17" ht="15.75" customHeight="1">
      <c r="A4" s="19"/>
      <c r="B4" s="9" t="s">
        <v>31</v>
      </c>
      <c r="C4" s="9">
        <f>'Women Details'!C4</f>
        <v>62.5</v>
      </c>
      <c r="D4" s="9">
        <f>'Women Details'!G4</f>
        <v>0</v>
      </c>
      <c r="E4" s="9">
        <f>'Women Details'!K4</f>
        <v>0</v>
      </c>
      <c r="F4" s="9">
        <f>'Women Details'!O4</f>
        <v>0</v>
      </c>
      <c r="G4" s="9">
        <f>'Women Details'!K4</f>
        <v>0</v>
      </c>
      <c r="H4" s="9">
        <f>'Women Details'!S4</f>
        <v>0</v>
      </c>
      <c r="I4" s="9">
        <f>'Women Details'!O4</f>
        <v>0</v>
      </c>
      <c r="J4" s="9">
        <f>'Women Details'!W4</f>
        <v>0</v>
      </c>
      <c r="K4" s="9">
        <f>'Women Details'!AA4</f>
        <v>0</v>
      </c>
      <c r="L4" s="9">
        <f>'Women Details'!AE4</f>
        <v>0</v>
      </c>
      <c r="M4" s="9">
        <f>'Women Details'!AI4</f>
        <v>0</v>
      </c>
      <c r="N4" s="9">
        <f>'Women Details'!AM4</f>
        <v>0</v>
      </c>
      <c r="O4" s="9">
        <f>'Women Details'!AQ4</f>
        <v>0</v>
      </c>
      <c r="P4" s="9">
        <f>'Women Details'!AU4</f>
        <v>0</v>
      </c>
      <c r="Q4" s="19"/>
    </row>
    <row r="5" spans="1:17" ht="15.75" customHeight="1">
      <c r="A5" s="17"/>
      <c r="B5" s="8" t="s">
        <v>0</v>
      </c>
      <c r="C5" s="8" t="str">
        <f>'Women Details'!C5</f>
        <v>Open</v>
      </c>
      <c r="D5" s="8" t="str">
        <f>'Women Details'!G5</f>
        <v>(T1) 13-15</v>
      </c>
      <c r="E5" s="8" t="str">
        <f>'Women Details'!K5</f>
        <v>T2 (16-17)</v>
      </c>
      <c r="F5" s="8" t="str">
        <f>'Women Details'!O5</f>
        <v>T3 (18-19)</v>
      </c>
      <c r="G5" s="8" t="str">
        <f>'Women Details'!K5</f>
        <v>T2 (16-17)</v>
      </c>
      <c r="H5" s="8" t="str">
        <f>'Women Details'!S5</f>
        <v>Junior</v>
      </c>
      <c r="I5" s="8" t="str">
        <f>'Women Details'!O5</f>
        <v>T3 (18-19)</v>
      </c>
      <c r="J5" s="8" t="str">
        <f>'Women Details'!W5</f>
        <v>Subm</v>
      </c>
      <c r="K5" s="8" t="str">
        <f>'Women Details'!AA5</f>
        <v>M1 (40-44)</v>
      </c>
      <c r="L5" s="8" t="str">
        <f>'Women Details'!AE5</f>
        <v>M2 (45-49)</v>
      </c>
      <c r="M5" s="8" t="str">
        <f>'Women Details'!AI5</f>
        <v>M3 (50-54)</v>
      </c>
      <c r="N5" s="8" t="str">
        <f>'Women Details'!AM5</f>
        <v>M4 (55-59)</v>
      </c>
      <c r="O5" s="8" t="str">
        <f>'Women Details'!AQ5</f>
        <v>M5 (60-64)</v>
      </c>
      <c r="P5" s="8" t="str">
        <f>'Women Details'!AU5</f>
        <v>M6 (65-69)</v>
      </c>
      <c r="Q5" s="17"/>
    </row>
    <row r="6" spans="1:17" ht="15.75" customHeight="1">
      <c r="A6" s="19"/>
      <c r="B6" s="9" t="s">
        <v>31</v>
      </c>
      <c r="C6" s="9">
        <f>'Women Details'!C6</f>
        <v>67.5</v>
      </c>
      <c r="D6" s="9">
        <f>'Women Details'!G6</f>
        <v>0</v>
      </c>
      <c r="E6" s="9">
        <f>'Women Details'!K6</f>
        <v>0</v>
      </c>
      <c r="F6" s="9">
        <f>'Women Details'!O6</f>
        <v>0</v>
      </c>
      <c r="G6" s="9">
        <f>'Women Details'!K6</f>
        <v>0</v>
      </c>
      <c r="H6" s="9">
        <f>'Women Details'!S6</f>
        <v>0</v>
      </c>
      <c r="I6" s="9">
        <f>'Women Details'!O6</f>
        <v>0</v>
      </c>
      <c r="J6" s="9">
        <f>'Women Details'!W6</f>
        <v>0</v>
      </c>
      <c r="K6" s="9">
        <f>'Women Details'!AA6</f>
        <v>40</v>
      </c>
      <c r="L6" s="9">
        <f>'Women Details'!AE6</f>
        <v>0</v>
      </c>
      <c r="M6" s="9">
        <f>'Women Details'!AI6</f>
        <v>0</v>
      </c>
      <c r="N6" s="9">
        <f>'Women Details'!AM6</f>
        <v>0</v>
      </c>
      <c r="O6" s="9">
        <f>'Women Details'!AQ6</f>
        <v>0</v>
      </c>
      <c r="P6" s="9">
        <f>'Women Details'!AU6</f>
        <v>0</v>
      </c>
      <c r="Q6" s="19"/>
    </row>
    <row r="7" spans="1:17" ht="15.75" customHeight="1">
      <c r="A7" s="17"/>
      <c r="B7" s="8" t="s">
        <v>4</v>
      </c>
      <c r="C7" s="8" t="str">
        <f>'Women Details'!C7</f>
        <v>Open</v>
      </c>
      <c r="D7" s="8" t="str">
        <f>'Women Details'!G7</f>
        <v>(T1) 13-15</v>
      </c>
      <c r="E7" s="8" t="str">
        <f>'Women Details'!K7</f>
        <v>T2 (16-17)</v>
      </c>
      <c r="F7" s="8" t="str">
        <f>'Women Details'!O7</f>
        <v>T3 (18-19)</v>
      </c>
      <c r="G7" s="8" t="str">
        <f>'Women Details'!K7</f>
        <v>T2 (16-17)</v>
      </c>
      <c r="H7" s="8" t="str">
        <f>'Women Details'!S7</f>
        <v>Junior</v>
      </c>
      <c r="I7" s="8" t="str">
        <f>'Women Details'!O7</f>
        <v>T3 (18-19)</v>
      </c>
      <c r="J7" s="8" t="str">
        <f>'Women Details'!W7</f>
        <v>Subm</v>
      </c>
      <c r="K7" s="8" t="str">
        <f>'Women Details'!AA7</f>
        <v>M1 (40-44)</v>
      </c>
      <c r="L7" s="8" t="str">
        <f>'Women Details'!AE7</f>
        <v>M2 (45-49)</v>
      </c>
      <c r="M7" s="8" t="str">
        <f>'Women Details'!AI7</f>
        <v>M3 (50-54)</v>
      </c>
      <c r="N7" s="8" t="str">
        <f>'Women Details'!AM7</f>
        <v>M4 (55-59)</v>
      </c>
      <c r="O7" s="8" t="str">
        <f>'Women Details'!AQ7</f>
        <v>M5 (60-64)</v>
      </c>
      <c r="P7" s="8" t="str">
        <f>'Women Details'!AU7</f>
        <v>M6 (65-69)</v>
      </c>
      <c r="Q7" s="17"/>
    </row>
    <row r="8" spans="1:17" ht="15.75" customHeight="1">
      <c r="A8" s="19"/>
      <c r="B8" s="9" t="s">
        <v>31</v>
      </c>
      <c r="C8" s="9">
        <f>'Women Details'!C8</f>
        <v>50</v>
      </c>
      <c r="D8" s="9">
        <f>'Women Details'!G8</f>
        <v>0</v>
      </c>
      <c r="E8" s="9">
        <f>'Women Details'!K8</f>
        <v>50</v>
      </c>
      <c r="F8" s="9">
        <f>'Women Details'!O8</f>
        <v>52.5</v>
      </c>
      <c r="G8" s="9">
        <f>'Women Details'!K8</f>
        <v>50</v>
      </c>
      <c r="H8" s="9">
        <f>'Women Details'!S8</f>
        <v>0</v>
      </c>
      <c r="I8" s="9">
        <f>'Women Details'!O8</f>
        <v>52.5</v>
      </c>
      <c r="J8" s="9">
        <f>'Women Details'!W8</f>
        <v>0</v>
      </c>
      <c r="K8" s="9">
        <f>'Women Details'!AA8</f>
        <v>0</v>
      </c>
      <c r="L8" s="9">
        <f>'Women Details'!AE8</f>
        <v>50</v>
      </c>
      <c r="M8" s="9">
        <f>'Women Details'!AI8</f>
        <v>0</v>
      </c>
      <c r="N8" s="9">
        <f>'Women Details'!AM8</f>
        <v>0</v>
      </c>
      <c r="O8" s="9">
        <f>'Women Details'!AQ8</f>
        <v>0</v>
      </c>
      <c r="P8" s="9">
        <f>'Women Details'!AU8</f>
        <v>0</v>
      </c>
      <c r="Q8" s="19"/>
    </row>
    <row r="9" spans="1:17" ht="15.75" customHeight="1">
      <c r="A9" s="17"/>
      <c r="B9" s="8" t="s">
        <v>5</v>
      </c>
      <c r="C9" s="8" t="str">
        <f>'Women Details'!C9</f>
        <v>Open</v>
      </c>
      <c r="D9" s="8" t="str">
        <f>'Women Details'!G9</f>
        <v>(T1) 13-15</v>
      </c>
      <c r="E9" s="8" t="str">
        <f>'Women Details'!K9</f>
        <v>T2 (16-17)</v>
      </c>
      <c r="F9" s="8" t="str">
        <f>'Women Details'!O9</f>
        <v>T3 (18-19)</v>
      </c>
      <c r="G9" s="8" t="str">
        <f>'Women Details'!K9</f>
        <v>T2 (16-17)</v>
      </c>
      <c r="H9" s="8" t="str">
        <f>'Women Details'!S9</f>
        <v>Junior</v>
      </c>
      <c r="I9" s="8" t="str">
        <f>'Women Details'!O9</f>
        <v>T3 (18-19)</v>
      </c>
      <c r="J9" s="8" t="str">
        <f>'Women Details'!W9</f>
        <v>Subm</v>
      </c>
      <c r="K9" s="8" t="str">
        <f>'Women Details'!AA9</f>
        <v>M1 (40-44)</v>
      </c>
      <c r="L9" s="8" t="str">
        <f>'Women Details'!AE9</f>
        <v>M2 (45-49)</v>
      </c>
      <c r="M9" s="8" t="str">
        <f>'Women Details'!AI9</f>
        <v>M3 (50-54)</v>
      </c>
      <c r="N9" s="8" t="str">
        <f>'Women Details'!AM9</f>
        <v>M4 (55-59)</v>
      </c>
      <c r="O9" s="8" t="str">
        <f>'Women Details'!AQ9</f>
        <v>M5 (60-64)</v>
      </c>
      <c r="P9" s="8" t="str">
        <f>'Women Details'!AU9</f>
        <v>M6 (65-69)</v>
      </c>
      <c r="Q9" s="17"/>
    </row>
    <row r="10" spans="1:17" ht="15.75" customHeight="1">
      <c r="A10" s="19"/>
      <c r="B10" s="9" t="s">
        <v>31</v>
      </c>
      <c r="C10" s="9">
        <f>'Women Details'!C10</f>
        <v>67.5</v>
      </c>
      <c r="D10" s="9">
        <f>'Women Details'!G10</f>
        <v>0</v>
      </c>
      <c r="E10" s="9">
        <f>'Women Details'!K10</f>
        <v>0</v>
      </c>
      <c r="F10" s="9">
        <f>'Women Details'!O10</f>
        <v>70</v>
      </c>
      <c r="G10" s="9">
        <f>'Women Details'!K10</f>
        <v>0</v>
      </c>
      <c r="H10" s="9">
        <f>'Women Details'!S10</f>
        <v>67.5</v>
      </c>
      <c r="I10" s="9">
        <f>'Women Details'!O10</f>
        <v>70</v>
      </c>
      <c r="J10" s="9">
        <f>'Women Details'!W10</f>
        <v>0</v>
      </c>
      <c r="K10" s="9">
        <f>'Women Details'!AA10</f>
        <v>0</v>
      </c>
      <c r="L10" s="9">
        <f>'Women Details'!AE10</f>
        <v>0</v>
      </c>
      <c r="M10" s="9">
        <f>'Women Details'!AI10</f>
        <v>0</v>
      </c>
      <c r="N10" s="9">
        <f>'Women Details'!AM10</f>
        <v>0</v>
      </c>
      <c r="O10" s="9">
        <f>'Women Details'!AQ10</f>
        <v>0</v>
      </c>
      <c r="P10" s="9">
        <f>'Women Details'!AU10</f>
        <v>0</v>
      </c>
      <c r="Q10" s="19"/>
    </row>
    <row r="11" spans="1:17" ht="15.75" customHeight="1">
      <c r="A11" s="17"/>
      <c r="B11" s="8" t="s">
        <v>6</v>
      </c>
      <c r="C11" s="8" t="str">
        <f>'Women Details'!C11</f>
        <v>Open</v>
      </c>
      <c r="D11" s="8" t="str">
        <f>'Women Details'!G11</f>
        <v>(T1) 13-15</v>
      </c>
      <c r="E11" s="8" t="str">
        <f>'Women Details'!K11</f>
        <v>T2 (16-17)</v>
      </c>
      <c r="F11" s="8" t="str">
        <f>'Women Details'!O11</f>
        <v>T3 (18-19)</v>
      </c>
      <c r="G11" s="8" t="str">
        <f>'Women Details'!K11</f>
        <v>T2 (16-17)</v>
      </c>
      <c r="H11" s="8" t="str">
        <f>'Women Details'!S11</f>
        <v>Junior</v>
      </c>
      <c r="I11" s="8" t="str">
        <f>'Women Details'!O11</f>
        <v>T3 (18-19)</v>
      </c>
      <c r="J11" s="8" t="str">
        <f>'Women Details'!W11</f>
        <v>Subm</v>
      </c>
      <c r="K11" s="8" t="str">
        <f>'Women Details'!AA11</f>
        <v>M1 (40-44)</v>
      </c>
      <c r="L11" s="8" t="str">
        <f>'Women Details'!AE11</f>
        <v>M2 (45-49)</v>
      </c>
      <c r="M11" s="8" t="str">
        <f>'Women Details'!AI11</f>
        <v>M3 (50-54)</v>
      </c>
      <c r="N11" s="8" t="str">
        <f>'Women Details'!AM11</f>
        <v>M4 (55-59)</v>
      </c>
      <c r="O11" s="8" t="str">
        <f>'Women Details'!AQ11</f>
        <v>M5 (60-64)</v>
      </c>
      <c r="P11" s="8" t="str">
        <f>'Women Details'!AU11</f>
        <v>M6 (65-69)</v>
      </c>
      <c r="Q11" s="17"/>
    </row>
    <row r="12" spans="1:17" ht="15.75" customHeight="1">
      <c r="A12" s="19"/>
      <c r="B12" s="9" t="s">
        <v>31</v>
      </c>
      <c r="C12" s="9">
        <f>'Women Details'!C12</f>
        <v>70</v>
      </c>
      <c r="D12" s="9">
        <f>'Women Details'!G12</f>
        <v>0</v>
      </c>
      <c r="E12" s="9">
        <f>'Women Details'!K12</f>
        <v>0</v>
      </c>
      <c r="F12" s="9">
        <f>'Women Details'!O12</f>
        <v>0</v>
      </c>
      <c r="G12" s="9">
        <f>'Women Details'!K12</f>
        <v>0</v>
      </c>
      <c r="H12" s="9">
        <f>'Women Details'!S12</f>
        <v>62.5</v>
      </c>
      <c r="I12" s="9">
        <f>'Women Details'!O12</f>
        <v>0</v>
      </c>
      <c r="J12" s="9">
        <f>'Women Details'!W12</f>
        <v>0</v>
      </c>
      <c r="K12" s="9">
        <f>'Women Details'!AA12</f>
        <v>0</v>
      </c>
      <c r="L12" s="9">
        <f>'Women Details'!AE12</f>
        <v>0</v>
      </c>
      <c r="M12" s="9">
        <f>'Women Details'!AI12</f>
        <v>52.5</v>
      </c>
      <c r="N12" s="9">
        <f>'Women Details'!AM12</f>
        <v>0</v>
      </c>
      <c r="O12" s="9">
        <f>'Women Details'!AQ12</f>
        <v>0</v>
      </c>
      <c r="P12" s="9">
        <f>'Women Details'!AU12</f>
        <v>0</v>
      </c>
      <c r="Q12" s="19"/>
    </row>
    <row r="13" spans="1:17" ht="15.75" customHeight="1">
      <c r="A13" s="17"/>
      <c r="B13" s="8" t="s">
        <v>7</v>
      </c>
      <c r="C13" s="8" t="str">
        <f>'Women Details'!C13</f>
        <v>Open</v>
      </c>
      <c r="D13" s="8" t="str">
        <f>'Women Details'!G13</f>
        <v>(T1) 13-15</v>
      </c>
      <c r="E13" s="8" t="str">
        <f>'Women Details'!K13</f>
        <v>T2 (16-17)</v>
      </c>
      <c r="F13" s="8" t="str">
        <f>'Women Details'!O13</f>
        <v>T3 (18-19)</v>
      </c>
      <c r="G13" s="8" t="str">
        <f>'Women Details'!K13</f>
        <v>T2 (16-17)</v>
      </c>
      <c r="H13" s="8" t="str">
        <f>'Women Details'!S13</f>
        <v>Junior</v>
      </c>
      <c r="I13" s="8" t="str">
        <f>'Women Details'!O13</f>
        <v>T3 (18-19)</v>
      </c>
      <c r="J13" s="8" t="str">
        <f>'Women Details'!W13</f>
        <v>Subm</v>
      </c>
      <c r="K13" s="8" t="str">
        <f>'Women Details'!AA13</f>
        <v>M1 (40-44)</v>
      </c>
      <c r="L13" s="8" t="str">
        <f>'Women Details'!AE13</f>
        <v>M2 (45-49)</v>
      </c>
      <c r="M13" s="8" t="str">
        <f>'Women Details'!AI13</f>
        <v>M3 (50-54)</v>
      </c>
      <c r="N13" s="8" t="str">
        <f>'Women Details'!AM13</f>
        <v>M4 (55-59)</v>
      </c>
      <c r="O13" s="8" t="str">
        <f>'Women Details'!AQ13</f>
        <v>M5 (60-64)</v>
      </c>
      <c r="P13" s="8" t="str">
        <f>'Women Details'!AU13</f>
        <v>M6 (65-69)</v>
      </c>
      <c r="Q13" s="17"/>
    </row>
    <row r="14" spans="1:17" ht="15.75" customHeight="1">
      <c r="A14" s="19"/>
      <c r="B14" s="9" t="s">
        <v>31</v>
      </c>
      <c r="C14" s="9">
        <f>'Women Details'!C14</f>
        <v>65</v>
      </c>
      <c r="D14" s="9">
        <f>'Women Details'!G14</f>
        <v>35</v>
      </c>
      <c r="E14" s="9">
        <f>'Women Details'!K14</f>
        <v>0</v>
      </c>
      <c r="F14" s="9">
        <f>'Women Details'!O14</f>
        <v>65.5</v>
      </c>
      <c r="G14" s="9">
        <f>'Women Details'!K14</f>
        <v>0</v>
      </c>
      <c r="H14" s="9">
        <f>'Women Details'!S14</f>
        <v>0</v>
      </c>
      <c r="I14" s="9">
        <f>'Women Details'!O14</f>
        <v>65.5</v>
      </c>
      <c r="J14" s="9">
        <f>'Women Details'!W14</f>
        <v>0</v>
      </c>
      <c r="K14" s="9">
        <f>'Women Details'!AA14</f>
        <v>0</v>
      </c>
      <c r="L14" s="9">
        <f>'Women Details'!AE14</f>
        <v>0</v>
      </c>
      <c r="M14" s="9">
        <f>'Women Details'!AI14</f>
        <v>0</v>
      </c>
      <c r="N14" s="9">
        <f>'Women Details'!AM14</f>
        <v>45</v>
      </c>
      <c r="O14" s="9">
        <f>'Women Details'!AQ14</f>
        <v>0</v>
      </c>
      <c r="P14" s="9">
        <f>'Women Details'!AU14</f>
        <v>0</v>
      </c>
      <c r="Q14" s="19"/>
    </row>
    <row r="15" spans="1:17" ht="15.75" customHeight="1">
      <c r="A15" s="17"/>
      <c r="B15" s="8" t="s">
        <v>8</v>
      </c>
      <c r="C15" s="8" t="str">
        <f>'Women Details'!C15</f>
        <v>Open</v>
      </c>
      <c r="D15" s="8" t="str">
        <f>'Women Details'!G15</f>
        <v>(T1) 13-15</v>
      </c>
      <c r="E15" s="8" t="str">
        <f>'Women Details'!K15</f>
        <v>T2 (16-17)</v>
      </c>
      <c r="F15" s="8" t="str">
        <f>'Women Details'!O15</f>
        <v>T3 (18-19)</v>
      </c>
      <c r="G15" s="8" t="str">
        <f>'Women Details'!K15</f>
        <v>T2 (16-17)</v>
      </c>
      <c r="H15" s="8" t="str">
        <f>'Women Details'!S15</f>
        <v>Junior</v>
      </c>
      <c r="I15" s="8" t="str">
        <f>'Women Details'!O15</f>
        <v>T3 (18-19)</v>
      </c>
      <c r="J15" s="8" t="str">
        <f>'Women Details'!W15</f>
        <v>Subm</v>
      </c>
      <c r="K15" s="8" t="str">
        <f>'Women Details'!AA15</f>
        <v>M1 (40-44)</v>
      </c>
      <c r="L15" s="8" t="str">
        <f>'Women Details'!AE15</f>
        <v>M2 (45-49)</v>
      </c>
      <c r="M15" s="8" t="str">
        <f>'Women Details'!AI15</f>
        <v>M3 (50-54)</v>
      </c>
      <c r="N15" s="8" t="str">
        <f>'Women Details'!AM15</f>
        <v>M4 (55-59)</v>
      </c>
      <c r="O15" s="8" t="str">
        <f>'Women Details'!AQ15</f>
        <v>M5 (60-64)</v>
      </c>
      <c r="P15" s="8" t="str">
        <f>'Women Details'!AU15</f>
        <v>M6 (65-69)</v>
      </c>
      <c r="Q15" s="17"/>
    </row>
    <row r="16" spans="1:17" ht="15.75" customHeight="1">
      <c r="A16" s="19"/>
      <c r="B16" s="9" t="s">
        <v>31</v>
      </c>
      <c r="C16" s="9">
        <f>'Women Details'!C16</f>
        <v>80</v>
      </c>
      <c r="D16" s="9">
        <f>'Women Details'!G16</f>
        <v>0</v>
      </c>
      <c r="E16" s="9">
        <f>'Women Details'!K16</f>
        <v>0</v>
      </c>
      <c r="F16" s="9">
        <f>'Women Details'!O16</f>
        <v>0</v>
      </c>
      <c r="G16" s="9">
        <f>'Women Details'!K16</f>
        <v>0</v>
      </c>
      <c r="H16" s="9">
        <f>'Women Details'!S16</f>
        <v>0</v>
      </c>
      <c r="I16" s="9">
        <f>'Women Details'!O16</f>
        <v>0</v>
      </c>
      <c r="J16" s="9">
        <f>'Women Details'!W16</f>
        <v>0</v>
      </c>
      <c r="K16" s="9">
        <f>'Women Details'!AA16</f>
        <v>57.5</v>
      </c>
      <c r="L16" s="9">
        <f>'Women Details'!AE16</f>
        <v>67.5</v>
      </c>
      <c r="M16" s="9">
        <f>'Women Details'!AI16</f>
        <v>0</v>
      </c>
      <c r="N16" s="9">
        <f>'Women Details'!AM16</f>
        <v>0</v>
      </c>
      <c r="O16" s="9">
        <f>'Women Details'!AQ16</f>
        <v>0</v>
      </c>
      <c r="P16" s="9">
        <f>'Women Details'!AU16</f>
        <v>0</v>
      </c>
      <c r="Q16" s="19"/>
    </row>
    <row r="17" spans="1:17" ht="15.75" customHeight="1">
      <c r="A17" s="17"/>
      <c r="B17" s="8" t="s">
        <v>9</v>
      </c>
      <c r="C17" s="8" t="str">
        <f>'Women Details'!C17</f>
        <v>Open</v>
      </c>
      <c r="D17" s="8" t="str">
        <f>'Women Details'!G17</f>
        <v>(T1) 13-15</v>
      </c>
      <c r="E17" s="8" t="str">
        <f>'Women Details'!K17</f>
        <v>T2 (16-17)</v>
      </c>
      <c r="F17" s="8" t="str">
        <f>'Women Details'!O17</f>
        <v>T3 (18-19)</v>
      </c>
      <c r="G17" s="8" t="str">
        <f>'Women Details'!K17</f>
        <v>T2 (16-17)</v>
      </c>
      <c r="H17" s="8" t="str">
        <f>'Women Details'!S17</f>
        <v>Junior</v>
      </c>
      <c r="I17" s="8" t="str">
        <f>'Women Details'!O17</f>
        <v>T3 (18-19)</v>
      </c>
      <c r="J17" s="8" t="str">
        <f>'Women Details'!W17</f>
        <v>Subm</v>
      </c>
      <c r="K17" s="8" t="str">
        <f>'Women Details'!AA17</f>
        <v>M1 (40-44)</v>
      </c>
      <c r="L17" s="8" t="str">
        <f>'Women Details'!AE17</f>
        <v>M2 (45-49)</v>
      </c>
      <c r="M17" s="8" t="str">
        <f>'Women Details'!AI17</f>
        <v>M3 (50-54)</v>
      </c>
      <c r="N17" s="8" t="str">
        <f>'Women Details'!AM17</f>
        <v>M4 (55-59)</v>
      </c>
      <c r="O17" s="8" t="str">
        <f>'Women Details'!AQ17</f>
        <v>M5 (60-64)</v>
      </c>
      <c r="P17" s="8" t="str">
        <f>'Women Details'!AU17</f>
        <v>M6 (65-69)</v>
      </c>
      <c r="Q17" s="17"/>
    </row>
    <row r="18" spans="1:17" ht="15.75" customHeight="1">
      <c r="A18" s="19"/>
      <c r="B18" s="9" t="s">
        <v>31</v>
      </c>
      <c r="C18" s="9">
        <f>'Women Details'!C18</f>
        <v>90</v>
      </c>
      <c r="D18" s="9">
        <f>'Women Details'!G18</f>
        <v>0</v>
      </c>
      <c r="E18" s="9">
        <f>'Women Details'!K18</f>
        <v>0</v>
      </c>
      <c r="F18" s="9">
        <f>'Women Details'!O18</f>
        <v>0</v>
      </c>
      <c r="G18" s="9">
        <f>'Women Details'!K18</f>
        <v>0</v>
      </c>
      <c r="H18" s="9">
        <f>'Women Details'!S18</f>
        <v>0</v>
      </c>
      <c r="I18" s="9">
        <f>'Women Details'!O18</f>
        <v>0</v>
      </c>
      <c r="J18" s="9">
        <f>'Women Details'!W18</f>
        <v>0</v>
      </c>
      <c r="K18" s="9">
        <f>'Women Details'!AA18</f>
        <v>70</v>
      </c>
      <c r="L18" s="9">
        <f>'Women Details'!AE18</f>
        <v>67.5</v>
      </c>
      <c r="M18" s="9">
        <f>'Women Details'!AI18</f>
        <v>70</v>
      </c>
      <c r="N18" s="9">
        <f>'Women Details'!AM18</f>
        <v>0</v>
      </c>
      <c r="O18" s="9">
        <f>'Women Details'!AQ18</f>
        <v>0</v>
      </c>
      <c r="P18" s="9">
        <f>'Women Details'!AU18</f>
        <v>0</v>
      </c>
      <c r="Q18" s="19"/>
    </row>
    <row r="19" spans="1:17" ht="15.75" customHeight="1">
      <c r="A19" s="17"/>
      <c r="B19" s="8" t="s">
        <v>17</v>
      </c>
      <c r="C19" s="8" t="str">
        <f>'Women Details'!C19</f>
        <v>Open</v>
      </c>
      <c r="D19" s="8" t="str">
        <f>'Women Details'!G19</f>
        <v>(T1) 13-15</v>
      </c>
      <c r="E19" s="8" t="str">
        <f>'Women Details'!K19</f>
        <v>T2 (16-17)</v>
      </c>
      <c r="F19" s="8" t="str">
        <f>'Women Details'!O19</f>
        <v>T3 (18-19)</v>
      </c>
      <c r="G19" s="8" t="str">
        <f>'Women Details'!K19</f>
        <v>T2 (16-17)</v>
      </c>
      <c r="H19" s="8" t="str">
        <f>'Women Details'!S19</f>
        <v>Junior</v>
      </c>
      <c r="I19" s="8" t="str">
        <f>'Women Details'!O19</f>
        <v>T3 (18-19)</v>
      </c>
      <c r="J19" s="8" t="str">
        <f>'Women Details'!W19</f>
        <v>Subm</v>
      </c>
      <c r="K19" s="8" t="str">
        <f>'Women Details'!AA19</f>
        <v>M1 (40-44)</v>
      </c>
      <c r="L19" s="8" t="str">
        <f>'Women Details'!AE19</f>
        <v>M2 (45-49)</v>
      </c>
      <c r="M19" s="8" t="str">
        <f>'Women Details'!AI19</f>
        <v>M3 (50-54)</v>
      </c>
      <c r="N19" s="8" t="str">
        <f>'Women Details'!AM19</f>
        <v>M4 (55-59)</v>
      </c>
      <c r="O19" s="8" t="str">
        <f>'Women Details'!AQ19</f>
        <v>M5 (60-64)</v>
      </c>
      <c r="P19" s="8" t="str">
        <f>'Women Details'!AU19</f>
        <v>M6 (65-69)</v>
      </c>
      <c r="Q19" s="17"/>
    </row>
    <row r="20" spans="1:17" ht="15.75" customHeight="1">
      <c r="A20" s="19"/>
      <c r="B20" s="9" t="s">
        <v>31</v>
      </c>
      <c r="C20" s="9">
        <f>'Women Details'!C20</f>
        <v>90</v>
      </c>
      <c r="D20" s="9">
        <f>'Women Details'!G20</f>
        <v>0</v>
      </c>
      <c r="E20" s="9">
        <f>'Women Details'!K20</f>
        <v>0</v>
      </c>
      <c r="F20" s="9">
        <f>'Women Details'!O20</f>
        <v>0</v>
      </c>
      <c r="G20" s="9">
        <f>'Women Details'!K20</f>
        <v>0</v>
      </c>
      <c r="H20" s="9">
        <f>'Women Details'!S20</f>
        <v>0</v>
      </c>
      <c r="I20" s="9">
        <f>'Women Details'!O20</f>
        <v>0</v>
      </c>
      <c r="J20" s="9">
        <f>'Women Details'!W20</f>
        <v>0</v>
      </c>
      <c r="K20" s="9">
        <f>'Women Details'!AA20</f>
        <v>70</v>
      </c>
      <c r="L20" s="9">
        <f>'Women Details'!AE20</f>
        <v>0</v>
      </c>
      <c r="M20" s="9">
        <f>'Women Details'!AI20</f>
        <v>0</v>
      </c>
      <c r="N20" s="9">
        <f>'Women Details'!AM20</f>
        <v>0</v>
      </c>
      <c r="O20" s="9">
        <f>'Women Details'!AQ20</f>
        <v>0</v>
      </c>
      <c r="P20" s="9">
        <f>'Women Details'!AU20</f>
        <v>0</v>
      </c>
      <c r="Q20" s="19"/>
    </row>
    <row r="21" spans="1:17" ht="15.75" customHeight="1">
      <c r="A21" s="1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9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2015-05-09T20:22:02Z</cp:lastPrinted>
  <dcterms:created xsi:type="dcterms:W3CDTF">2003-03-25T12:38:33Z</dcterms:created>
  <dcterms:modified xsi:type="dcterms:W3CDTF">2018-10-28T17:40:53Z</dcterms:modified>
  <cp:category/>
  <cp:version/>
  <cp:contentType/>
  <cp:contentStatus/>
</cp:coreProperties>
</file>